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tabRatio="835" firstSheet="24" activeTab="24"/>
  </bookViews>
  <sheets>
    <sheet name="16CĐ-ĐCN1" sheetId="12" state="hidden" r:id="rId1"/>
    <sheet name="16CĐ-ĐCN2" sheetId="13" state="hidden" r:id="rId2"/>
    <sheet name="16CĐ-ĐCN3" sheetId="14" state="hidden" r:id="rId3"/>
    <sheet name="16CĐ-ĐCN4" sheetId="15" state="hidden" r:id="rId4"/>
    <sheet name="16CĐ-ĐCN5" sheetId="16" state="hidden" r:id="rId5"/>
    <sheet name="16CĐ-ĐTCN1" sheetId="17" state="hidden" r:id="rId6"/>
    <sheet name="16CĐ-TĐH1" sheetId="18" state="hidden" r:id="rId7"/>
    <sheet name="17C1-ĐCN1" sheetId="3" state="hidden" r:id="rId8"/>
    <sheet name="17C1-ĐCN2" sheetId="19" state="hidden" r:id="rId9"/>
    <sheet name="17C1-ĐCN3" sheetId="20" state="hidden" r:id="rId10"/>
    <sheet name="17C1-ĐCN4" sheetId="21" state="hidden" r:id="rId11"/>
    <sheet name="17C1-ĐĐT1" sheetId="23" state="hidden" r:id="rId12"/>
    <sheet name="17C1-ĐĐT2" sheetId="24" state="hidden" r:id="rId13"/>
    <sheet name="17C1-ĐĐT3" sheetId="25" state="hidden" r:id="rId14"/>
    <sheet name="17C1-ĐĐT4" sheetId="26" state="hidden" r:id="rId15"/>
    <sheet name="17C1-ĐTC1" sheetId="27" state="hidden" r:id="rId16"/>
    <sheet name="17C1-CĐT1" sheetId="28" state="hidden" r:id="rId17"/>
    <sheet name="17C1-TĐH1" sheetId="29" state="hidden" r:id="rId18"/>
    <sheet name="18C1-ĐCN1" sheetId="2" state="hidden" r:id="rId19"/>
    <sheet name="18C1-ĐCN2" sheetId="33" state="hidden" r:id="rId20"/>
    <sheet name="18C1-ĐCN3" sheetId="34" state="hidden" r:id="rId21"/>
    <sheet name="18C1-ĐCN4" sheetId="35" state="hidden" r:id="rId22"/>
    <sheet name="18C1-ĐĐT1" sheetId="36" state="hidden" r:id="rId23"/>
    <sheet name="18C1-ĐĐT2" sheetId="37" state="hidden" r:id="rId24"/>
    <sheet name="18C1-ĐĐT3" sheetId="38" r:id="rId25"/>
    <sheet name="18C1-CĐT1" sheetId="39" state="hidden" r:id="rId26"/>
    <sheet name="18C1-CĐT2" sheetId="40" state="hidden" r:id="rId27"/>
    <sheet name="18C1-TĐH1" sheetId="41" state="hidden" r:id="rId28"/>
    <sheet name="18C1-TĐH2" sheetId="42" state="hidden" r:id="rId29"/>
    <sheet name="2016CĐN" sheetId="11" state="hidden" r:id="rId30"/>
    <sheet name="17C1-KTD1" sheetId="30" state="hidden" r:id="rId31"/>
    <sheet name="17C1-QTD1" sheetId="31" state="hidden" r:id="rId32"/>
    <sheet name="18C1-KTD1" sheetId="32" state="hidden" r:id="rId33"/>
    <sheet name="18C1-KTD2" sheetId="43" state="hidden" r:id="rId34"/>
    <sheet name="18C1-QTD1" sheetId="44" state="hidden" r:id="rId35"/>
    <sheet name="18C1-QTD2" sheetId="45" state="hidden" r:id="rId36"/>
    <sheet name="Mẩu" sheetId="6" state="hidden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calcChain.xml><?xml version="1.0" encoding="utf-8"?>
<calcChain xmlns="http://schemas.openxmlformats.org/spreadsheetml/2006/main">
  <c r="F13" i="38" l="1"/>
  <c r="F14" i="38"/>
  <c r="F15" i="38"/>
  <c r="F16" i="38"/>
  <c r="F17" i="38"/>
  <c r="F18" i="38"/>
  <c r="F19" i="38"/>
  <c r="F20" i="38"/>
  <c r="F21" i="38"/>
  <c r="F22" i="38"/>
  <c r="F23" i="38"/>
  <c r="F25" i="38"/>
  <c r="F26" i="38"/>
  <c r="F27" i="38"/>
  <c r="F28" i="38"/>
  <c r="F29" i="38"/>
  <c r="F30" i="38"/>
  <c r="F31" i="38"/>
  <c r="F32" i="38"/>
  <c r="F33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F51" i="38"/>
  <c r="F52" i="38"/>
  <c r="F53" i="38"/>
  <c r="F54" i="38"/>
  <c r="F55" i="38"/>
  <c r="F56" i="38"/>
  <c r="F57" i="38"/>
  <c r="F59" i="38"/>
  <c r="F61" i="38"/>
  <c r="F62" i="38"/>
  <c r="F63" i="38"/>
  <c r="F64" i="38"/>
  <c r="F66" i="38"/>
  <c r="F67" i="38"/>
  <c r="F12" i="38"/>
  <c r="H13" i="38" l="1"/>
  <c r="H14" i="38"/>
  <c r="H15" i="38"/>
  <c r="H16" i="38"/>
  <c r="H17" i="38"/>
  <c r="H18" i="38"/>
  <c r="H19" i="38"/>
  <c r="H20" i="38"/>
  <c r="H21" i="38"/>
  <c r="H22" i="38"/>
  <c r="H23" i="38"/>
  <c r="H25" i="38"/>
  <c r="H26" i="38"/>
  <c r="H27" i="38"/>
  <c r="H28" i="38"/>
  <c r="H29" i="38"/>
  <c r="H30" i="38"/>
  <c r="H31" i="38"/>
  <c r="H32" i="38"/>
  <c r="H33" i="38"/>
  <c r="H35" i="38"/>
  <c r="H36" i="38"/>
  <c r="H37" i="38"/>
  <c r="H38" i="38"/>
  <c r="H39" i="38"/>
  <c r="H40" i="38"/>
  <c r="H41" i="38"/>
  <c r="H42" i="38"/>
  <c r="H43" i="38"/>
  <c r="H44" i="38"/>
  <c r="H45" i="38"/>
  <c r="H46" i="38"/>
  <c r="H47" i="38"/>
  <c r="H48" i="38"/>
  <c r="H49" i="38"/>
  <c r="H50" i="38"/>
  <c r="H51" i="38"/>
  <c r="H52" i="38"/>
  <c r="H53" i="38"/>
  <c r="H54" i="38"/>
  <c r="H55" i="38"/>
  <c r="H56" i="38"/>
  <c r="H57" i="38"/>
  <c r="H59" i="38"/>
  <c r="H61" i="38"/>
  <c r="H62" i="38"/>
  <c r="H63" i="38"/>
  <c r="H64" i="38"/>
  <c r="H66" i="38"/>
  <c r="H67" i="38"/>
  <c r="H12" i="38"/>
  <c r="G75" i="38" l="1"/>
  <c r="H75" i="38" s="1"/>
  <c r="G74" i="38"/>
  <c r="H74" i="38" s="1"/>
  <c r="G73" i="38"/>
  <c r="H73" i="38" s="1"/>
  <c r="G71" i="38"/>
  <c r="H71" i="38" s="1"/>
  <c r="G72" i="38"/>
  <c r="H72" i="38" s="1"/>
  <c r="F71" i="38"/>
</calcChain>
</file>

<file path=xl/sharedStrings.xml><?xml version="1.0" encoding="utf-8"?>
<sst xmlns="http://schemas.openxmlformats.org/spreadsheetml/2006/main" count="6396" uniqueCount="2861">
  <si>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</si>
  <si>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</si>
  <si>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</si>
  <si>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</si>
  <si>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</si>
  <si>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</si>
  <si>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</si>
  <si>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</si>
  <si>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</si>
  <si>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</si>
  <si>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</si>
  <si>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</si>
  <si>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</si>
  <si>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</si>
  <si>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</si>
  <si>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</si>
  <si>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</si>
  <si>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</si>
  <si>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</si>
  <si>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</si>
  <si>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</si>
  <si>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</si>
  <si>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</si>
  <si>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</si>
  <si>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</si>
  <si>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</si>
  <si>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</si>
  <si>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</si>
  <si>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</si>
  <si>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</si>
  <si>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</si>
  <si>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</si>
  <si>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</si>
  <si>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</si>
  <si>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</si>
  <si>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</si>
  <si>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</si>
  <si>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</si>
  <si>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</si>
  <si>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</si>
  <si>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</si>
  <si>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</si>
  <si>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</si>
  <si>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</si>
  <si>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</si>
  <si>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</si>
  <si>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</si>
  <si>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</si>
  <si>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</si>
  <si>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</si>
  <si>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</si>
  <si>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</si>
  <si>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</si>
  <si>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</si>
  <si>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</si>
  <si>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</si>
  <si>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</si>
  <si>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</si>
  <si>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</si>
  <si>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</si>
  <si>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</si>
  <si>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</si>
  <si>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</si>
  <si>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</si>
  <si>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</si>
  <si>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</si>
  <si>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</si>
  <si>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</si>
  <si>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</si>
  <si>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</si>
  <si>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</si>
  <si>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</si>
  <si>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</si>
  <si>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</si>
  <si>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</si>
  <si>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</si>
  <si>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</si>
  <si>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</si>
  <si>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</si>
  <si>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</si>
  <si>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</si>
  <si>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</si>
  <si>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</si>
  <si>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</si>
  <si>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</si>
  <si>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</si>
  <si>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</si>
  <si>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</si>
  <si>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</si>
  <si>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</si>
  <si>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</si>
  <si>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</si>
  <si>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</si>
  <si>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</si>
  <si>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</si>
  <si>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</si>
  <si>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</si>
  <si>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</si>
  <si>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</si>
  <si>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</si>
  <si>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</si>
  <si>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</si>
  <si>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</si>
  <si>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</si>
  <si>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</si>
  <si>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</si>
  <si>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</si>
  <si>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</si>
  <si>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</si>
  <si>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</si>
  <si>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</si>
  <si>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</si>
  <si>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</si>
  <si>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</si>
  <si>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</si>
  <si>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</si>
  <si>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</si>
  <si>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</si>
  <si>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</si>
  <si>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</si>
  <si>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</si>
  <si>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</si>
  <si>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</si>
  <si>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</si>
  <si>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</si>
  <si>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</si>
  <si>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</si>
  <si>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</si>
  <si>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</si>
  <si>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</si>
  <si>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</si>
  <si>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</si>
  <si>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</si>
  <si>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</si>
  <si>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</si>
  <si>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</si>
  <si>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</si>
  <si>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</si>
  <si>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</si>
  <si>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</si>
  <si>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</si>
  <si>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</si>
  <si>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</si>
  <si>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</si>
  <si>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</si>
  <si>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</si>
  <si>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</si>
  <si>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</si>
  <si>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</si>
  <si>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</si>
  <si>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</si>
  <si>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</si>
  <si>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</si>
  <si>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</si>
  <si>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</si>
  <si>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</si>
  <si>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</si>
  <si>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</si>
  <si>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</si>
  <si>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</si>
  <si>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</si>
  <si>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</si>
  <si>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</si>
  <si>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</si>
  <si>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</si>
  <si>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</si>
  <si>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</si>
  <si>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</si>
  <si>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</si>
  <si>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</si>
  <si>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</si>
  <si>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</si>
  <si>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</si>
  <si>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</si>
  <si>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</si>
  <si>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</si>
  <si>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</si>
  <si>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</si>
  <si>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</si>
  <si>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</si>
  <si>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</si>
  <si>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</si>
  <si>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</si>
  <si>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</si>
  <si>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</si>
  <si>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</si>
  <si>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</si>
  <si>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</si>
  <si>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</si>
  <si>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</si>
  <si>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</si>
  <si>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</si>
  <si>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</si>
  <si>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</si>
  <si>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</si>
  <si>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</si>
  <si>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</si>
  <si>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</si>
  <si>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</si>
  <si>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</si>
  <si>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</si>
  <si>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</si>
  <si>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</si>
  <si>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</si>
  <si>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</si>
  <si>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</si>
  <si>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</si>
  <si>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</si>
  <si>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</si>
  <si>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</si>
  <si>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</si>
  <si>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</si>
  <si>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</si>
  <si>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</si>
  <si>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</si>
  <si>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</si>
  <si>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</si>
  <si>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</si>
  <si>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</si>
  <si>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</si>
  <si>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</si>
  <si>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</si>
  <si>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</si>
  <si>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</si>
  <si>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</si>
  <si>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</si>
  <si>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</si>
  <si>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</si>
  <si>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</si>
  <si>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</si>
  <si>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</si>
  <si>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</si>
  <si>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</si>
  <si>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</si>
  <si>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</si>
  <si>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</si>
  <si>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</si>
  <si>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</si>
  <si>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</si>
  <si>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</si>
  <si>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</si>
  <si>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</si>
  <si>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</si>
  <si>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</si>
  <si>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</si>
  <si>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</si>
  <si>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</si>
  <si>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</si>
  <si>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</si>
  <si>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</si>
  <si>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</si>
  <si>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</si>
  <si>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</si>
  <si>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</si>
  <si>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</si>
  <si>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</si>
  <si>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</si>
  <si>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</si>
  <si>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</si>
  <si>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</si>
  <si>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</si>
  <si>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</si>
  <si>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</si>
  <si>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</si>
  <si>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</si>
  <si>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</si>
  <si>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</si>
  <si>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</si>
  <si>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</si>
  <si>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</si>
  <si>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</si>
  <si>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</si>
  <si>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</si>
  <si>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</si>
  <si>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</si>
  <si>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</si>
  <si>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</si>
  <si>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</si>
  <si>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</si>
  <si>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</si>
  <si>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</si>
  <si>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</si>
  <si>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</si>
  <si>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</si>
  <si>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</si>
  <si>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</si>
  <si>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</si>
  <si>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</si>
  <si>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</si>
  <si>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</si>
  <si>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</si>
  <si>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</si>
  <si>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</si>
  <si>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</si>
  <si>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</si>
  <si>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</si>
  <si>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</si>
  <si>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</si>
  <si>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</si>
  <si>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</si>
  <si>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</si>
  <si>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</si>
  <si>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</si>
  <si>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</si>
  <si>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</si>
  <si>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</si>
  <si>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</si>
  <si>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</si>
  <si>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</si>
  <si>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</si>
  <si>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</si>
  <si>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</si>
  <si>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</si>
  <si>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</si>
  <si>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</si>
  <si>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</si>
  <si>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</si>
  <si>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</si>
  <si>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</si>
  <si>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</si>
  <si>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</si>
  <si>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</si>
  <si>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</si>
  <si>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</si>
  <si>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</si>
  <si>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</si>
  <si>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</si>
  <si>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</si>
  <si>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</si>
  <si>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</si>
  <si>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</si>
  <si>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</si>
  <si>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</si>
  <si>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</si>
  <si>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</si>
  <si>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</si>
  <si>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</si>
  <si>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</si>
  <si>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</si>
  <si>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</si>
  <si>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</si>
  <si>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</si>
  <si>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</si>
  <si>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</si>
  <si>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</si>
  <si>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</si>
  <si>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</si>
  <si>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</si>
  <si>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</si>
  <si>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</si>
  <si>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</si>
  <si>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</si>
  <si>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</si>
  <si>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</si>
  <si>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</si>
  <si>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</si>
  <si>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</si>
  <si>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</si>
  <si>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</si>
  <si>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</si>
  <si>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</si>
  <si>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</si>
  <si>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</si>
  <si>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</si>
  <si>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</si>
  <si>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</si>
  <si>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</si>
  <si>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</si>
  <si>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</si>
  <si>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</si>
  <si>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</si>
  <si>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</si>
  <si>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</si>
  <si>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</si>
  <si>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</si>
  <si>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</si>
  <si>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</si>
  <si>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</si>
  <si>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</si>
  <si>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</si>
  <si>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</si>
  <si>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</si>
  <si>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</si>
  <si>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</si>
  <si>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</si>
  <si>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</si>
  <si>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</si>
  <si>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</si>
  <si>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</si>
  <si>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</si>
  <si>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</si>
  <si>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</si>
  <si>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</si>
  <si>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</si>
  <si>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</si>
  <si>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</si>
  <si>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</si>
  <si>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</si>
  <si>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</si>
  <si>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</si>
  <si>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</si>
  <si>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</si>
  <si>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</si>
  <si>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</si>
  <si>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</si>
  <si>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</si>
  <si>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</si>
  <si>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</si>
  <si>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</si>
  <si>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</si>
  <si>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</si>
  <si>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</si>
  <si>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</si>
  <si>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</si>
  <si>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</si>
  <si>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</si>
  <si>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</si>
  <si>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</si>
  <si>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</si>
  <si>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</si>
  <si>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</si>
  <si>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</si>
  <si>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</si>
  <si>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</si>
  <si>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</si>
  <si>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</si>
  <si>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</si>
  <si>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</si>
  <si>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</si>
  <si>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</si>
  <si>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</si>
  <si>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</si>
  <si>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</si>
  <si>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</si>
  <si>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</si>
  <si>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</si>
  <si>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</si>
  <si>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</si>
  <si>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</si>
  <si>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</si>
  <si>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</si>
  <si>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</si>
  <si>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</si>
  <si>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</si>
  <si>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</si>
  <si>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</si>
  <si>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</si>
  <si>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</si>
  <si>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</si>
  <si>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</si>
  <si>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</si>
  <si>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</si>
  <si>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</si>
  <si>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</si>
  <si>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</si>
  <si>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</si>
  <si>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</si>
  <si>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</si>
  <si>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</si>
  <si>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</si>
  <si>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</si>
  <si>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</si>
  <si>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</si>
  <si>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</si>
  <si>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</si>
  <si>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</si>
  <si>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</si>
  <si>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</si>
  <si>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</si>
  <si>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</si>
  <si>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</si>
  <si>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</si>
  <si>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</si>
  <si>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</si>
  <si>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</si>
  <si>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</si>
  <si>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</si>
  <si>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</si>
  <si>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</si>
  <si>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</si>
  <si>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</si>
  <si>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</si>
  <si>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</si>
  <si>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</si>
  <si>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</si>
  <si>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</si>
  <si>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</si>
  <si>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</si>
  <si>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</si>
  <si>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</si>
  <si>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</si>
  <si>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</si>
  <si>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</si>
  <si>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</si>
  <si>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</si>
  <si>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</si>
  <si>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</si>
  <si>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</si>
  <si>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</si>
  <si>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</si>
  <si>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</si>
  <si>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</si>
  <si>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</si>
  <si>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</si>
  <si>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</si>
  <si>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</si>
  <si>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</si>
  <si>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</si>
  <si>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</si>
  <si>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</si>
  <si>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</si>
  <si>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</si>
  <si>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</si>
  <si>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</si>
  <si>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</si>
  <si>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</si>
  <si>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</si>
  <si>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</si>
  <si>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</si>
  <si>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</si>
  <si>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</si>
  <si>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</si>
  <si>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</si>
  <si>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</si>
  <si>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</si>
  <si>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</si>
  <si>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</si>
  <si>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</si>
  <si>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</si>
  <si>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</si>
  <si>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</si>
  <si>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</si>
  <si>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</si>
  <si>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</si>
  <si>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</si>
  <si>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</si>
  <si>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</si>
  <si>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</si>
  <si>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</si>
  <si>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</si>
  <si>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</si>
  <si>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</si>
  <si>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</si>
  <si>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</si>
  <si>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</si>
  <si>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</si>
  <si>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</si>
  <si>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</si>
  <si>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</si>
  <si>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</si>
  <si>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</si>
  <si>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</si>
  <si>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</si>
  <si>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</si>
  <si>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</si>
  <si>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</si>
  <si>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</si>
  <si>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</si>
  <si>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</si>
  <si>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</si>
  <si>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</si>
  <si>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</si>
  <si>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</si>
  <si>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</si>
  <si>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</si>
  <si>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</si>
  <si>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</si>
  <si>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</si>
  <si>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</si>
  <si>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</si>
  <si>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</si>
  <si>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</si>
  <si>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</si>
  <si>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</si>
  <si>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</si>
  <si>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</si>
  <si>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</si>
  <si>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</si>
  <si>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</si>
  <si>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</si>
  <si>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</si>
  <si>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</si>
  <si>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</si>
  <si>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</si>
  <si>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</si>
  <si>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</si>
  <si>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</si>
  <si>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</si>
  <si>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</si>
  <si>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</si>
  <si>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</si>
  <si>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</si>
  <si>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</si>
  <si>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</si>
  <si>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</si>
  <si>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</si>
  <si>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</si>
  <si>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</si>
  <si>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</si>
  <si>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</si>
  <si>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</si>
  <si>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</si>
  <si>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</si>
  <si>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</si>
  <si>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</si>
  <si>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</si>
  <si>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</si>
  <si>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</si>
  <si>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</si>
  <si>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</si>
  <si>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</si>
  <si>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</si>
  <si>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</si>
  <si>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</si>
  <si>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</si>
  <si>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</si>
  <si>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</si>
  <si>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</si>
  <si>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</si>
  <si>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</si>
  <si>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</si>
  <si>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</si>
  <si>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</si>
  <si>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</si>
  <si>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</si>
  <si>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</si>
  <si>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</si>
  <si>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</si>
  <si>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</si>
  <si>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</si>
  <si>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</si>
  <si>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</si>
  <si>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</si>
  <si>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</si>
  <si>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</si>
  <si>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</si>
  <si>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</si>
  <si>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</si>
  <si>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</si>
  <si>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</si>
  <si>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</si>
  <si>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</si>
  <si>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</si>
  <si>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</si>
  <si>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</si>
  <si>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</si>
  <si>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</si>
  <si>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</si>
  <si>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</si>
  <si>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</si>
  <si>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</si>
  <si>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</si>
  <si>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</si>
  <si>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</si>
  <si>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</si>
  <si>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</si>
  <si>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</si>
  <si>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</si>
  <si>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</si>
  <si>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</si>
  <si>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</si>
  <si>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</si>
  <si>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</si>
  <si>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</si>
  <si>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</si>
  <si>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</si>
  <si>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</si>
  <si>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</si>
  <si>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</si>
  <si>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</si>
  <si>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</si>
  <si>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</si>
  <si>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</si>
  <si>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</si>
  <si>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</si>
  <si>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</si>
  <si>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</si>
  <si>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</si>
  <si>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</si>
  <si>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</si>
  <si>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</si>
  <si>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</si>
  <si>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</si>
  <si>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</si>
  <si>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</si>
  <si>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</si>
  <si>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</si>
  <si>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</si>
  <si>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</si>
  <si>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</si>
  <si>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</si>
  <si>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</si>
  <si>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</si>
  <si>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</si>
  <si>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</si>
  <si>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</si>
  <si>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</si>
  <si>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</si>
  <si>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</si>
  <si>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</si>
  <si>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</si>
  <si>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</si>
  <si>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</si>
  <si>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</si>
  <si>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</si>
  <si>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</si>
  <si>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</si>
  <si>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</si>
  <si>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</si>
  <si>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</si>
  <si>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</si>
  <si>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</si>
  <si>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</si>
  <si>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</si>
  <si>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</si>
  <si>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</si>
  <si>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</si>
  <si>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</si>
  <si>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</si>
  <si>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</si>
  <si>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</si>
  <si>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</si>
  <si>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</si>
  <si>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</si>
  <si>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</si>
  <si>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</si>
  <si>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</si>
  <si>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</si>
  <si>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</si>
  <si>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</si>
  <si>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</si>
  <si>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</si>
  <si>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</si>
  <si>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</si>
  <si>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</si>
  <si>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</si>
  <si>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</si>
  <si>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</si>
  <si>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</si>
  <si>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</si>
  <si>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</si>
  <si>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</si>
  <si>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</si>
  <si>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</si>
  <si>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</si>
  <si>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</si>
  <si>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</si>
  <si>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</si>
  <si>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</si>
  <si>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</si>
  <si>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</si>
  <si>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</si>
  <si>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</si>
  <si>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</si>
  <si>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</si>
  <si>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</si>
  <si>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</si>
  <si>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</si>
  <si>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</si>
  <si>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</si>
  <si>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</si>
  <si>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</si>
  <si>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</si>
  <si>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</si>
  <si>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</si>
  <si>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</si>
  <si>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</si>
  <si>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</si>
  <si>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</si>
  <si>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</si>
  <si>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</si>
  <si>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</si>
  <si>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</si>
  <si>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</si>
  <si>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</si>
  <si>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</si>
  <si>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</si>
  <si>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</si>
  <si>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</si>
  <si>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</si>
  <si>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</si>
  <si>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</si>
  <si>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</si>
  <si>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</si>
  <si>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</si>
  <si>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</si>
  <si>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</si>
  <si>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</si>
  <si>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</si>
  <si>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</si>
  <si>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</si>
  <si>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</si>
  <si>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</si>
  <si>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</si>
  <si>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</si>
  <si>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</si>
  <si>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</si>
  <si>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</si>
  <si>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</si>
  <si>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</si>
  <si>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</si>
  <si>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</si>
  <si>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</si>
  <si>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</si>
  <si>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</si>
  <si>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</si>
  <si>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</si>
  <si>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</si>
  <si>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</si>
  <si>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</si>
  <si>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</si>
  <si>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</si>
  <si>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</si>
  <si>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</si>
  <si>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</si>
  <si>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</si>
  <si>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</si>
  <si>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</si>
  <si>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</si>
  <si>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</si>
  <si>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</si>
  <si>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</si>
  <si>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</si>
  <si>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</si>
  <si>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</si>
  <si>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</si>
  <si>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</si>
  <si>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</si>
  <si>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</si>
  <si>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</si>
  <si>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</si>
  <si>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</si>
  <si>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</si>
  <si>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</si>
  <si>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</si>
  <si>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</si>
  <si>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</si>
  <si>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</si>
  <si>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</si>
  <si>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</si>
  <si>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</si>
  <si>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</si>
  <si>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</si>
  <si>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</si>
  <si>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</si>
  <si>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</si>
  <si>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</si>
  <si>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</si>
  <si>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</si>
  <si>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</si>
  <si>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</si>
  <si>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</si>
  <si>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</si>
  <si>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</si>
  <si>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</si>
  <si>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</si>
  <si>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</si>
  <si>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</si>
  <si>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</si>
  <si>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</si>
  <si>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</si>
  <si>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</si>
  <si>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</si>
  <si>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</si>
  <si>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</si>
  <si>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</si>
  <si>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</si>
  <si>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</si>
  <si>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</si>
  <si>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</si>
  <si>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</si>
  <si>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</si>
  <si>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</si>
  <si>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</si>
  <si>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</si>
  <si>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</si>
  <si>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</si>
  <si>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</si>
  <si>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</si>
  <si>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</si>
  <si>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</si>
  <si>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</si>
  <si>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</si>
  <si>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</si>
  <si>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</si>
  <si>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</si>
  <si>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</si>
  <si>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</si>
  <si>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</si>
  <si>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</si>
  <si>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</si>
  <si>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</si>
  <si>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</si>
  <si>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</si>
  <si>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</si>
  <si>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</si>
  <si>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</si>
  <si>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</si>
  <si>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</si>
  <si>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</si>
  <si>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</si>
  <si>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</si>
  <si>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</si>
  <si>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</si>
  <si>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</si>
  <si>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</si>
  <si>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</si>
  <si>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</si>
  <si>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</si>
  <si>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</si>
  <si>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</si>
  <si>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</si>
  <si>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</si>
  <si>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</si>
  <si>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</si>
  <si>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</si>
  <si>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</si>
  <si>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</si>
  <si>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</si>
  <si>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</si>
  <si>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</si>
  <si>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</si>
  <si>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</si>
  <si>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</si>
  <si>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</si>
  <si>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</si>
  <si>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</si>
  <si>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</si>
  <si>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</si>
  <si>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</si>
  <si>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</si>
  <si>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</si>
  <si>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</si>
  <si>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</si>
  <si>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</si>
  <si>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</si>
  <si>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</si>
  <si>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</si>
  <si>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</si>
  <si>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</si>
  <si>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</si>
  <si>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</si>
  <si>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</si>
  <si>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</si>
  <si>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</si>
  <si>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</si>
  <si>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</si>
  <si>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</si>
  <si>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</si>
  <si>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</si>
  <si>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</si>
  <si>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</si>
  <si>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</si>
  <si>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</si>
  <si>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</si>
  <si>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</si>
  <si>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</si>
  <si>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</si>
  <si>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</si>
  <si>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</si>
  <si>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</si>
  <si>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</si>
  <si>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</si>
  <si>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</si>
  <si>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</si>
  <si>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</si>
  <si>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</si>
  <si>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</si>
  <si>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</si>
  <si>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</si>
  <si>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</si>
  <si>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</si>
  <si>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</si>
  <si>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</si>
  <si>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</si>
  <si>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</si>
  <si>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</si>
  <si>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</si>
  <si>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</si>
  <si>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</si>
  <si>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</si>
  <si>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</si>
  <si>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</si>
  <si>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</si>
  <si>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</si>
  <si>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</si>
  <si>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</si>
  <si>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</si>
  <si>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</si>
  <si>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</si>
  <si>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</si>
  <si>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</si>
  <si>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</si>
  <si>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</si>
  <si>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</si>
  <si>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</si>
  <si>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</si>
  <si>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</si>
  <si>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</si>
  <si>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</si>
  <si>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</si>
  <si>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</si>
  <si>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</si>
  <si>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</si>
  <si>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</si>
  <si>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</si>
  <si>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</si>
  <si>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</si>
  <si>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</si>
  <si>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</si>
  <si>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</si>
  <si>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</si>
  <si>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</si>
  <si>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</si>
  <si>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</si>
  <si>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</si>
  <si>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</si>
  <si>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</si>
  <si>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</si>
  <si>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</si>
  <si>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</si>
  <si>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</si>
  <si>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</si>
  <si>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</si>
  <si>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</si>
  <si>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</si>
  <si>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</si>
  <si>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</si>
  <si>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</si>
  <si>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</si>
  <si>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</si>
  <si>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</si>
  <si>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</si>
  <si>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</si>
  <si>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</si>
  <si>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</si>
  <si>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</si>
  <si>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</si>
  <si>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</si>
  <si>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</si>
  <si>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</si>
  <si>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</si>
  <si>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</si>
  <si>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</si>
  <si>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</si>
  <si>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</si>
  <si>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</si>
  <si>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</si>
  <si>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</si>
  <si>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</si>
  <si>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</si>
  <si>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</si>
  <si>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</si>
  <si>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</si>
  <si>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</si>
  <si>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</si>
  <si>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</si>
  <si>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</si>
  <si>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</si>
  <si>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</si>
  <si>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</si>
  <si>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</si>
  <si>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</si>
  <si>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</si>
  <si>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</si>
  <si>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</si>
  <si>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</si>
  <si>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</si>
  <si>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</si>
  <si>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</si>
  <si>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</si>
  <si>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</si>
  <si>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</si>
  <si>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</si>
  <si>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</si>
  <si>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</si>
  <si>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</si>
  <si>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</si>
  <si>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</si>
  <si>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</si>
  <si>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</si>
  <si>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</si>
  <si>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</si>
  <si>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</si>
  <si>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</si>
  <si>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</si>
  <si>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</si>
  <si>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</si>
  <si>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</si>
  <si>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</si>
  <si>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</si>
  <si>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</si>
  <si>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</si>
  <si>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</si>
  <si>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</si>
  <si>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</si>
  <si>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</si>
  <si>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</si>
  <si>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</si>
  <si>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</si>
  <si>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</si>
  <si>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</si>
  <si>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</si>
  <si>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</si>
  <si>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</si>
  <si>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</si>
  <si>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</si>
  <si>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</si>
  <si>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</si>
  <si>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</si>
  <si>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</si>
  <si>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</si>
  <si>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</si>
  <si>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</si>
  <si>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</si>
  <si>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</si>
  <si>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</si>
  <si>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</si>
  <si>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</si>
  <si>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</si>
  <si>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</si>
  <si>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</si>
  <si>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</si>
  <si>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</si>
  <si>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</si>
  <si>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</si>
  <si>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</si>
  <si>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</si>
  <si>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</si>
  <si>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</si>
  <si>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</si>
  <si>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</si>
  <si>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</si>
  <si>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</si>
  <si>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</si>
  <si>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</si>
  <si>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</si>
  <si>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</si>
  <si>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</si>
  <si>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</si>
  <si>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</si>
  <si>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</si>
  <si>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</si>
  <si>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</si>
  <si>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</si>
  <si>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</si>
  <si>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</si>
  <si>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</si>
  <si>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</si>
  <si>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</si>
  <si>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</si>
  <si>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</si>
  <si>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</si>
  <si>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</si>
  <si>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</si>
  <si>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</si>
  <si>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</si>
  <si>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</si>
  <si>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</si>
  <si>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</si>
  <si>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</si>
  <si>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</si>
  <si>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</si>
  <si>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</si>
  <si>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</si>
  <si>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</si>
  <si>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</si>
  <si>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</si>
  <si>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</si>
  <si>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</si>
  <si>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</si>
  <si>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</si>
  <si>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</si>
  <si>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</si>
  <si>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</si>
  <si>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</si>
  <si>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</si>
  <si>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</si>
  <si>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</si>
  <si>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</si>
  <si>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</si>
  <si>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</si>
  <si>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</si>
  <si>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</si>
  <si>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</si>
  <si>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</si>
  <si>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</si>
  <si>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</si>
  <si>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</si>
  <si>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</si>
  <si>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</si>
  <si>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</si>
  <si>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</si>
  <si>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</si>
  <si>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</si>
  <si>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</si>
  <si>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</si>
  <si>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</si>
  <si>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</si>
  <si>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</si>
  <si>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</si>
  <si>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</si>
  <si>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</si>
  <si>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</si>
  <si>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</si>
  <si>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</si>
  <si>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</si>
  <si>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</si>
  <si>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</si>
  <si>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</si>
  <si>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</si>
  <si>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</si>
  <si>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</si>
  <si>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</si>
  <si>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</si>
  <si>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</si>
  <si>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</si>
  <si>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</si>
  <si>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</si>
  <si>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</si>
  <si>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</si>
  <si>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</si>
  <si>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</si>
  <si>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</si>
  <si>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</si>
  <si>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</si>
  <si>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</si>
  <si>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</si>
  <si>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</si>
  <si>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</si>
  <si>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</si>
  <si>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</si>
  <si>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</si>
  <si>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</si>
  <si>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</si>
  <si>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</si>
  <si>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</si>
  <si>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</si>
  <si>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</si>
  <si>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</si>
  <si>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</si>
  <si>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</si>
  <si>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</si>
  <si>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</si>
  <si>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</si>
  <si>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</si>
  <si>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</si>
  <si>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</si>
  <si>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</si>
  <si>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</si>
  <si>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</si>
  <si>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</si>
  <si>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</si>
  <si>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</si>
  <si>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</si>
  <si>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</si>
  <si>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</si>
  <si>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</si>
  <si>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</si>
  <si>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</si>
  <si>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</si>
  <si>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</si>
  <si>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</si>
  <si>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</si>
  <si>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</si>
  <si>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</si>
  <si>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</si>
  <si>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</si>
  <si>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</si>
  <si>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</si>
  <si>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</si>
  <si>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</si>
  <si>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</si>
  <si>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</si>
  <si>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</si>
  <si>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</si>
  <si>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</si>
  <si>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</si>
  <si>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</si>
  <si>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</si>
  <si>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</si>
  <si>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</si>
  <si>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</si>
  <si>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</si>
  <si>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</si>
  <si>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</si>
  <si>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</si>
  <si>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</si>
  <si>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</si>
  <si>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</si>
  <si>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</si>
  <si>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</si>
  <si>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</si>
  <si>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</si>
  <si>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</si>
  <si>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</si>
  <si>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</si>
  <si>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</si>
  <si>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</si>
  <si>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</si>
  <si>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</si>
  <si>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</si>
  <si>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</si>
  <si>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</si>
  <si>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</si>
  <si>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</si>
  <si>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</si>
  <si>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</si>
  <si>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</si>
  <si>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</si>
  <si>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</si>
  <si>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</si>
  <si>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</si>
  <si>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</si>
  <si>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</si>
  <si>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</si>
  <si>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</si>
  <si>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</si>
  <si>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</si>
  <si>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</si>
  <si>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</si>
  <si>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</si>
  <si>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</si>
  <si>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</si>
  <si>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</si>
  <si>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</si>
  <si>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</si>
  <si>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</si>
  <si>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</si>
  <si>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</si>
  <si>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</si>
  <si>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</si>
  <si>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</si>
  <si>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</si>
  <si>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</si>
  <si>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</si>
  <si>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</si>
  <si>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</si>
  <si>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</si>
  <si>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</si>
  <si>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</si>
  <si>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</si>
  <si>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</si>
  <si>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</si>
  <si>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</si>
  <si>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</si>
  <si>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</si>
  <si>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</si>
  <si>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</si>
  <si>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</si>
  <si>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</si>
  <si>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</si>
  <si>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</si>
  <si>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</si>
  <si>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</si>
  <si>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</si>
  <si>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</si>
  <si>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</si>
  <si>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</si>
  <si>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</si>
  <si>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</si>
  <si>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</si>
  <si>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</si>
  <si>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</si>
  <si>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</si>
  <si>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</si>
  <si>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</si>
  <si>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</si>
  <si>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</si>
  <si>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</si>
  <si>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</si>
  <si>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</si>
  <si>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</si>
  <si>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</si>
  <si>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</si>
  <si>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</si>
  <si>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</si>
  <si>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</si>
  <si>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</si>
  <si>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</si>
  <si>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</si>
  <si>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</si>
  <si>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</si>
  <si>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</si>
  <si>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</si>
  <si>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</si>
  <si>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</si>
  <si>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</si>
  <si>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</si>
  <si>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</si>
  <si>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</si>
  <si>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</si>
  <si>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</si>
  <si>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</si>
  <si>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</si>
  <si>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</si>
  <si>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</si>
  <si>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</si>
  <si>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</si>
  <si>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</si>
  <si>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</si>
  <si>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</si>
  <si>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</si>
  <si>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</si>
  <si>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</si>
  <si>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</si>
  <si>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</si>
  <si>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</si>
  <si>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</si>
  <si>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</si>
  <si>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</si>
  <si>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</si>
  <si>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</si>
  <si>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</si>
  <si>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</si>
  <si>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</si>
  <si>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</si>
  <si>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</si>
  <si>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</si>
  <si>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</si>
  <si>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</si>
  <si>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</si>
  <si>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</si>
  <si>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</si>
  <si>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</si>
  <si>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</si>
  <si>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</si>
  <si>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</si>
  <si>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</si>
  <si>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</si>
  <si>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</si>
  <si>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</si>
  <si>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</si>
  <si>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</si>
  <si>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</si>
  <si>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</si>
  <si>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</si>
  <si>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</si>
  <si>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</si>
  <si>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</si>
  <si>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</si>
  <si>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</si>
  <si>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</si>
  <si>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</si>
  <si>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</si>
  <si>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</si>
  <si>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</si>
  <si>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</si>
  <si>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</si>
  <si>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</si>
  <si>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</si>
  <si>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</si>
  <si>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</si>
  <si>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</si>
  <si>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</si>
  <si>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</si>
  <si>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</si>
  <si>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</si>
  <si>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</si>
  <si>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</si>
  <si>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</si>
  <si>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</si>
  <si>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</si>
  <si>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</si>
  <si>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</si>
  <si>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</si>
  <si>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</si>
  <si>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</si>
  <si>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</si>
  <si>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</si>
  <si>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</si>
  <si>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</si>
  <si>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</si>
  <si>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</si>
  <si>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</si>
  <si>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</si>
  <si>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</si>
  <si>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</si>
  <si>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</si>
  <si>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</si>
  <si>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</si>
  <si>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</si>
  <si>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</si>
  <si>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</si>
  <si>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</si>
  <si>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</si>
  <si>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</si>
  <si>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</si>
  <si>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</si>
  <si>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</si>
  <si>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</si>
  <si>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</si>
  <si>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</si>
  <si>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</si>
  <si>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</si>
  <si>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</si>
  <si>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</si>
  <si>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</si>
  <si>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</si>
  <si>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</si>
  <si>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</si>
  <si>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</si>
  <si>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</si>
  <si>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</si>
  <si>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</si>
  <si>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</si>
  <si>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</si>
  <si>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</si>
  <si>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</si>
  <si>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</si>
  <si>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</si>
  <si>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</si>
  <si>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</si>
  <si>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</si>
  <si>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</si>
  <si>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</si>
  <si>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</si>
  <si>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</si>
  <si>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</si>
  <si>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</si>
  <si>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</si>
  <si>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</si>
  <si>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</si>
  <si>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</si>
  <si>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</si>
  <si>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</si>
  <si>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</si>
  <si>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</si>
  <si>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</si>
  <si>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</si>
  <si>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</si>
  <si>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</si>
  <si>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</si>
  <si>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</si>
  <si>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</si>
  <si>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</si>
  <si>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</si>
  <si>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</si>
  <si>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</si>
  <si>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</si>
  <si>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</si>
  <si>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</si>
  <si>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</si>
  <si>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</si>
  <si>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</si>
  <si>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</si>
  <si>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</si>
  <si>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</si>
  <si>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</si>
  <si>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</si>
  <si>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</si>
  <si>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</si>
  <si>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</si>
  <si>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</si>
  <si>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</si>
  <si>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</si>
  <si>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</si>
  <si>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</si>
  <si>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</si>
  <si>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</si>
  <si>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</si>
  <si>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</si>
  <si>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</si>
  <si>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</si>
  <si>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</si>
  <si>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</si>
  <si>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</si>
  <si>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</si>
  <si>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</si>
  <si>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</si>
  <si>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</si>
  <si>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</si>
  <si>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</si>
  <si>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</si>
  <si>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</si>
  <si>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</si>
  <si>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</si>
  <si>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</si>
  <si>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</si>
  <si>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</si>
  <si>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</si>
  <si>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</si>
  <si>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</si>
  <si>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</si>
  <si>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</si>
  <si>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</si>
  <si>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</si>
  <si>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</si>
  <si>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</si>
  <si>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</si>
  <si>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</si>
  <si>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</si>
  <si>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</si>
  <si>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</si>
  <si>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</si>
  <si>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</si>
  <si>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</si>
  <si>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</si>
  <si>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</si>
  <si>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</si>
  <si>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</si>
  <si>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</si>
  <si>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</si>
  <si>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</si>
  <si>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</si>
  <si>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</si>
  <si>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</si>
  <si>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</si>
  <si>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</si>
  <si>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</si>
  <si>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</si>
  <si>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</si>
  <si>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</si>
  <si>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</si>
  <si>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</si>
  <si>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</si>
  <si>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</si>
  <si>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</si>
  <si>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</si>
  <si>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</si>
  <si>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</si>
  <si>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</si>
  <si>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</si>
  <si>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</si>
  <si>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</si>
  <si>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</si>
  <si>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</si>
  <si>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</si>
  <si>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</si>
  <si>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</si>
  <si>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</si>
  <si>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</si>
  <si>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</si>
  <si>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</si>
  <si>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</si>
  <si>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</si>
  <si>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</si>
  <si>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</si>
  <si>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</si>
  <si>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</si>
  <si>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</si>
  <si>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</si>
  <si>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</si>
  <si>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</si>
  <si>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</si>
  <si>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</si>
  <si>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</si>
  <si>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</si>
  <si>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</si>
  <si>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</si>
  <si>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</si>
  <si>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</si>
  <si>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</si>
  <si>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</si>
  <si>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</si>
  <si>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</si>
  <si>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</si>
  <si>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</si>
  <si>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</si>
  <si>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</si>
  <si>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</si>
  <si>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</si>
  <si>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</si>
  <si>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</si>
  <si>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</si>
  <si>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</si>
  <si>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</si>
  <si>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</si>
  <si>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</si>
  <si>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</si>
  <si>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</si>
  <si>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</si>
  <si>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</si>
  <si>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</si>
  <si>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</si>
  <si>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</si>
  <si>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</si>
  <si>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</si>
  <si>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</si>
  <si>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</si>
  <si>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</si>
  <si>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</si>
  <si>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</si>
  <si>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</si>
  <si>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</si>
  <si>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</si>
  <si>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</si>
  <si>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</si>
  <si>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</si>
  <si>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</si>
  <si>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</si>
  <si>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</si>
  <si>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</si>
  <si>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</si>
  <si>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</si>
  <si>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</si>
  <si>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</si>
  <si>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</si>
  <si>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</si>
  <si>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</si>
  <si>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</si>
  <si>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</si>
  <si>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</si>
  <si>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</si>
  <si>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</si>
  <si>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</si>
  <si>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</si>
  <si>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</si>
  <si>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</si>
  <si>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</si>
  <si>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</si>
  <si>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</si>
  <si>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</si>
  <si>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</si>
  <si>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</si>
  <si>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</si>
  <si>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</si>
  <si>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</si>
  <si>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</si>
  <si>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</si>
  <si>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</si>
  <si>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</si>
  <si>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</si>
  <si>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</si>
  <si>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</si>
  <si>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</si>
  <si>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</si>
  <si>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</si>
  <si>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</si>
  <si>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</si>
  <si>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</si>
  <si>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</si>
  <si>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</si>
  <si>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</si>
  <si>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</si>
  <si>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</si>
  <si>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</si>
  <si>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</si>
  <si>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</si>
  <si>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</si>
  <si>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</si>
  <si>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</si>
  <si>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</si>
  <si>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</si>
  <si>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</si>
  <si>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</si>
  <si>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</si>
  <si>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</si>
  <si>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</si>
  <si>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</si>
  <si>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</si>
  <si>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</si>
  <si>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</si>
  <si>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</si>
  <si>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</si>
  <si>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</si>
  <si>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</si>
  <si>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</si>
  <si>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</si>
  <si>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</si>
  <si>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</si>
  <si>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</si>
  <si>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</si>
  <si>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</si>
  <si>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</si>
  <si>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</si>
  <si>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</si>
  <si>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</si>
  <si>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</si>
  <si>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</si>
  <si>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</si>
  <si>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</si>
  <si>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</si>
  <si>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</si>
  <si>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</si>
  <si>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</si>
  <si>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</si>
  <si>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</si>
  <si>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</si>
  <si>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</si>
  <si>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</si>
  <si>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</si>
  <si>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</si>
  <si>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</si>
  <si>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</si>
  <si>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</si>
  <si>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</si>
  <si>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</si>
  <si>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</si>
  <si>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</si>
  <si>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</si>
  <si>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</si>
  <si>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</si>
  <si>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</si>
  <si>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</si>
  <si>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</si>
  <si>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</si>
  <si>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</si>
  <si>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</si>
  <si>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</si>
  <si>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</si>
  <si>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</si>
  <si>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</si>
  <si>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</si>
  <si>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</si>
  <si>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</si>
  <si>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</si>
  <si>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</si>
  <si>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</si>
  <si>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</si>
  <si>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</si>
  <si>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</si>
  <si>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</si>
  <si>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</si>
  <si>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</si>
  <si>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</si>
  <si>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</si>
  <si>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</si>
  <si>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</si>
  <si>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</si>
  <si>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</si>
  <si>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</si>
  <si>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</si>
  <si>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</si>
  <si>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</si>
  <si>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</si>
  <si>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</si>
  <si>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</si>
  <si>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</si>
  <si>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</si>
  <si>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</si>
  <si>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</si>
  <si>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</si>
  <si>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</si>
  <si>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</si>
  <si>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</si>
  <si>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</si>
  <si>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</si>
  <si>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</si>
  <si>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</si>
  <si>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</si>
  <si>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</si>
  <si>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</si>
  <si>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</si>
  <si>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</si>
  <si>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</si>
  <si>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</si>
  <si>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</si>
  <si>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</si>
  <si>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</si>
  <si>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</si>
  <si>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</si>
  <si>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</si>
  <si>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</si>
  <si>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</si>
  <si>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</si>
  <si>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</si>
  <si>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</si>
  <si>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</si>
  <si>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</si>
  <si>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</si>
  <si>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</si>
  <si>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</si>
  <si>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</si>
  <si>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</si>
  <si>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</si>
  <si>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</si>
  <si>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</si>
  <si>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</si>
  <si>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</si>
  <si>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</si>
  <si>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</si>
  <si>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</si>
  <si>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</si>
  <si>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</si>
  <si>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</si>
  <si>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</si>
  <si>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</si>
  <si>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</si>
  <si>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</si>
  <si>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</si>
  <si>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</si>
  <si>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</si>
  <si>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</si>
  <si>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</si>
  <si>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</si>
  <si>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</si>
  <si>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</si>
  <si>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</si>
  <si>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</si>
  <si>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</si>
  <si>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</si>
  <si>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</si>
  <si>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</si>
  <si>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</si>
  <si>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</si>
  <si>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</si>
  <si>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</si>
  <si>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</si>
  <si>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</si>
  <si>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</si>
  <si>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</si>
  <si>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</si>
  <si>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</si>
  <si>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</si>
  <si>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</si>
  <si>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</si>
  <si>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</si>
  <si>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</si>
  <si>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</si>
  <si>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</si>
  <si>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</si>
  <si>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</si>
  <si>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</si>
  <si>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</si>
  <si>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</si>
  <si>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</si>
  <si>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</si>
  <si>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</si>
  <si>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</si>
  <si>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</si>
  <si>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</si>
  <si>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</si>
  <si>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</si>
  <si>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</si>
  <si>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</si>
  <si>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</si>
  <si>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</si>
  <si>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</si>
  <si>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</si>
  <si>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</si>
  <si>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</si>
  <si>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</si>
  <si>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</si>
  <si>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</si>
  <si>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</si>
  <si>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</si>
  <si>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</si>
  <si>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</si>
  <si>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</si>
  <si>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</si>
  <si>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</si>
  <si>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</si>
  <si>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</si>
  <si>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</si>
  <si>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</si>
  <si>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</si>
  <si>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</si>
  <si>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</si>
  <si>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</si>
  <si>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</si>
  <si>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</si>
  <si>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</si>
  <si>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</si>
  <si>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</si>
  <si>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</si>
  <si>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</si>
  <si>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</si>
  <si>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</si>
  <si>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</si>
  <si>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</si>
  <si>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</si>
  <si>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</si>
  <si>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</si>
  <si>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</si>
  <si>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</si>
  <si>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</si>
  <si>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</si>
  <si>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</si>
  <si>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</si>
  <si>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</si>
  <si>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</si>
  <si>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</si>
  <si>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</si>
  <si>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</si>
  <si>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</si>
  <si>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</si>
  <si>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</si>
  <si>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</si>
  <si>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</si>
  <si>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</si>
  <si>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</si>
  <si>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</si>
  <si>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</si>
  <si>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</si>
  <si>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</si>
  <si>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</si>
  <si>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</si>
  <si>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</si>
  <si>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</si>
  <si>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</si>
  <si>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</si>
  <si>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</si>
  <si>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</si>
  <si>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</si>
  <si>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</si>
  <si>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</si>
  <si>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</si>
  <si>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</si>
  <si>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</si>
  <si>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</si>
  <si>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</si>
  <si>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</si>
  <si>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</si>
  <si>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</si>
  <si>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</si>
  <si>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</si>
  <si>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</si>
  <si>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</si>
  <si>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</si>
  <si>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</si>
  <si>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</si>
  <si>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</si>
  <si>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</si>
  <si>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</si>
  <si>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</si>
  <si>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</si>
  <si>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</si>
  <si>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</si>
  <si>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</si>
  <si>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</si>
  <si>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</si>
  <si>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</si>
  <si>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</si>
  <si>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</si>
  <si>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</si>
  <si>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</si>
  <si>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</si>
  <si>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</si>
  <si>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</si>
  <si>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</si>
  <si>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</si>
  <si>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</si>
  <si>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</si>
  <si>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</si>
  <si>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</si>
  <si>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</si>
  <si>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</si>
  <si>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</si>
  <si>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</si>
  <si>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</si>
  <si>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</si>
  <si>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</si>
  <si>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</si>
  <si>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</si>
  <si>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</si>
  <si>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</si>
  <si>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</si>
  <si>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</si>
  <si>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</si>
  <si>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</si>
  <si>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</si>
  <si>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</si>
  <si>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</si>
  <si>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</si>
  <si>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</si>
  <si>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</si>
  <si>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</si>
  <si>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</si>
  <si>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</si>
  <si>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</si>
  <si>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</si>
  <si>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</si>
  <si>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</si>
  <si>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</si>
  <si>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</si>
  <si>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</si>
  <si>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</si>
  <si>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</si>
  <si>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</si>
  <si>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</si>
  <si>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</si>
  <si>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</si>
  <si>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</si>
  <si>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</si>
  <si>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</si>
  <si>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</si>
  <si>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</si>
  <si>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</si>
  <si>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</si>
  <si>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</si>
  <si>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</si>
  <si>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</si>
  <si>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</si>
  <si>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</si>
  <si>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</si>
  <si>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</si>
  <si>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</si>
  <si>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</si>
  <si>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</si>
  <si>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</si>
  <si>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</si>
  <si>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</si>
  <si>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</si>
  <si>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</si>
  <si>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</si>
  <si>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</si>
  <si>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</si>
  <si>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</si>
  <si>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</si>
  <si>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</si>
  <si>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</si>
  <si>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</si>
  <si>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</si>
  <si>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</si>
  <si>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</si>
  <si>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</si>
  <si>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</si>
  <si>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</si>
  <si>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</si>
  <si>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</si>
  <si>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</si>
  <si>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</si>
  <si>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</si>
  <si>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</si>
  <si>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</si>
  <si>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</si>
  <si>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</si>
  <si>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</si>
  <si>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</si>
  <si>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</si>
  <si>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</si>
  <si>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</si>
  <si>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</si>
  <si>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</si>
  <si>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</si>
  <si>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</si>
  <si>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</si>
  <si>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</si>
  <si>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</si>
  <si>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</si>
  <si>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</si>
  <si>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</si>
  <si>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</si>
  <si>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</si>
  <si>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</si>
  <si>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</si>
  <si>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</si>
  <si>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</si>
  <si>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</si>
  <si>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</si>
  <si>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</si>
  <si>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</si>
  <si>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</si>
  <si>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</si>
  <si>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</si>
  <si>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</si>
  <si>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</si>
  <si>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</si>
  <si>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</si>
  <si>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</si>
  <si>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</si>
  <si>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</si>
  <si>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</si>
  <si>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</si>
  <si>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</si>
  <si>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</si>
  <si>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</si>
  <si>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</si>
  <si>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</si>
  <si>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</si>
  <si>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</si>
  <si>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</si>
  <si>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</si>
  <si>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</si>
  <si>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</si>
  <si>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</si>
  <si>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</si>
  <si>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</si>
  <si>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</si>
  <si>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</si>
  <si>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</si>
  <si>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</si>
  <si>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</si>
  <si>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</si>
  <si>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</si>
  <si>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</si>
  <si>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</si>
  <si>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</si>
  <si>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</si>
  <si>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</si>
  <si>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</si>
  <si>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</si>
  <si>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</si>
  <si>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</si>
  <si>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</si>
  <si>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</si>
  <si>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</si>
  <si>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</si>
  <si>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</si>
  <si>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</si>
  <si>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</si>
  <si>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</si>
  <si>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</si>
  <si>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</si>
  <si>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</si>
  <si>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</si>
  <si>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</si>
  <si>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</si>
  <si>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</si>
  <si>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</si>
  <si>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</si>
  <si>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</si>
  <si>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</si>
  <si>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</si>
  <si>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</si>
  <si>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</si>
  <si>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</si>
  <si>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</si>
  <si>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</si>
  <si>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</si>
  <si>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</si>
  <si>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</si>
  <si>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</si>
  <si>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</si>
  <si>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</si>
  <si>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</si>
  <si>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</si>
  <si>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</si>
  <si>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</si>
  <si>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</si>
  <si>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</si>
  <si>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</si>
  <si>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</si>
  <si>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</si>
  <si>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</si>
  <si>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</si>
  <si>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</si>
  <si>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</si>
  <si>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</si>
  <si>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</si>
  <si>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</si>
  <si>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</si>
  <si>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</si>
  <si>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</si>
  <si>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</si>
  <si>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</si>
  <si>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</si>
  <si>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</si>
  <si>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</si>
  <si>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</si>
  <si>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</si>
  <si>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</si>
  <si>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</si>
  <si>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</si>
  <si>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</si>
  <si>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</si>
  <si>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</si>
  <si>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</si>
  <si>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</si>
  <si>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</si>
  <si>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</si>
  <si>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</si>
  <si>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</si>
  <si>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</si>
  <si>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</si>
  <si>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</si>
  <si>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</si>
  <si>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</si>
  <si>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</si>
  <si>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</si>
  <si>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</si>
  <si>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</si>
  <si>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</si>
  <si>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</si>
  <si>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</si>
  <si>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</si>
  <si>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</si>
  <si>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</si>
  <si>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</si>
  <si>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</si>
  <si>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</si>
  <si>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</si>
  <si>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</si>
  <si>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</si>
  <si>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</si>
  <si>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</si>
  <si>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</si>
  <si>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</si>
  <si>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</si>
  <si>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</si>
  <si>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</si>
  <si>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</si>
  <si>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</si>
  <si>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</si>
  <si>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</si>
  <si>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</si>
  <si>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</si>
  <si>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</si>
  <si>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</si>
  <si>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</si>
  <si>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</si>
  <si>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</si>
  <si>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</si>
  <si>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</si>
  <si>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</si>
  <si>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</si>
  <si>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</si>
  <si>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</si>
  <si>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</si>
  <si>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</si>
  <si>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</si>
  <si>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</si>
  <si>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</si>
  <si>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</si>
  <si>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</si>
  <si>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</si>
  <si>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</si>
  <si>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</si>
  <si>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</si>
  <si>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</si>
  <si>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</si>
  <si>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</si>
  <si>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</si>
  <si>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</si>
  <si>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</si>
  <si>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</si>
  <si>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</si>
  <si>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</si>
  <si>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</si>
  <si>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</si>
  <si>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</si>
  <si>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</si>
  <si>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</si>
  <si>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</si>
  <si>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</si>
  <si>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</si>
  <si>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</si>
  <si>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</si>
  <si>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</si>
  <si>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</si>
  <si>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</si>
  <si>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</si>
  <si>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</si>
  <si>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</si>
  <si>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</si>
  <si>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</si>
  <si>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</si>
  <si>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</si>
  <si>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</si>
  <si>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</si>
  <si>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</si>
  <si>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</si>
  <si>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</si>
  <si>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</si>
  <si>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</si>
  <si>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</si>
  <si>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</si>
  <si>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</si>
  <si>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</si>
  <si>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</si>
  <si>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</si>
  <si>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</si>
  <si>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</si>
  <si>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</si>
  <si>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</si>
  <si>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</si>
  <si>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</si>
  <si>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</si>
  <si>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</si>
  <si>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</si>
  <si>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</si>
  <si>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</si>
  <si>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</si>
  <si>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</si>
  <si>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</si>
  <si>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</si>
  <si>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</si>
  <si>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</si>
  <si>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</si>
  <si>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</si>
  <si>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</si>
  <si>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</si>
  <si>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</si>
  <si>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</si>
  <si>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</si>
  <si>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</si>
  <si>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</si>
  <si>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</si>
  <si>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</si>
  <si>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</si>
  <si>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</si>
  <si>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</si>
  <si>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</si>
  <si>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</si>
  <si>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</si>
  <si>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</si>
  <si>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</si>
  <si>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</si>
  <si>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</si>
  <si>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</si>
  <si>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</si>
  <si>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</si>
  <si>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</si>
  <si>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</si>
  <si>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</si>
  <si>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</si>
  <si>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</si>
  <si>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</si>
  <si>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</si>
  <si>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</si>
  <si>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</si>
  <si>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</si>
  <si>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</si>
  <si>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</si>
  <si>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</si>
  <si>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</si>
  <si>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</si>
  <si>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</si>
  <si>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</si>
  <si>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</si>
  <si>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</si>
  <si>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</si>
  <si>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</si>
  <si>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</si>
  <si>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</si>
  <si>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</si>
  <si>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</si>
  <si>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</si>
  <si>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</si>
  <si>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</si>
  <si>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</si>
  <si>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</si>
  <si>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</si>
  <si>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</si>
  <si>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</si>
  <si>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</si>
  <si>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</si>
  <si>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</si>
  <si>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</si>
  <si>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</si>
  <si>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</si>
  <si>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</si>
  <si>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</si>
  <si>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</si>
  <si>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</si>
  <si>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</si>
  <si>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</si>
  <si>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</si>
  <si>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</si>
  <si>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</si>
  <si>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</si>
  <si>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</si>
  <si>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</si>
  <si>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</si>
  <si>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</si>
  <si>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</si>
  <si>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</si>
  <si>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</si>
  <si>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</si>
  <si>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</si>
  <si>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</si>
  <si>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</si>
  <si>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</si>
  <si>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</si>
  <si>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</si>
  <si>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</si>
  <si>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</si>
  <si>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</si>
  <si>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</si>
  <si>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</si>
  <si>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</si>
  <si>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</si>
  <si>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</si>
  <si>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</si>
  <si>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</si>
  <si>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</si>
  <si>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</si>
  <si>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</si>
  <si>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</si>
  <si>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</si>
  <si>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</si>
  <si>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</si>
  <si>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</si>
  <si>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</si>
  <si>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</si>
  <si>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</si>
  <si>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</si>
  <si>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</si>
  <si>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</si>
  <si>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</si>
  <si>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</si>
  <si>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</si>
  <si>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</si>
  <si>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</si>
  <si>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</si>
  <si>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</si>
  <si>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</si>
  <si>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</si>
  <si>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</si>
  <si>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</si>
  <si>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</si>
  <si>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</si>
  <si>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</si>
  <si>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</si>
  <si>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</si>
  <si>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</si>
  <si>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</si>
  <si>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</si>
  <si>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</si>
  <si>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</si>
  <si>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</si>
  <si>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</si>
  <si>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</si>
  <si>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</si>
  <si>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</si>
  <si>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</si>
  <si>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</si>
  <si>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</si>
  <si>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</si>
  <si>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</si>
  <si>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</si>
  <si>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</si>
  <si>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</si>
  <si>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</si>
  <si>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</si>
  <si>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</si>
  <si>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</si>
  <si>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</si>
  <si>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</si>
  <si>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</si>
  <si>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</si>
  <si>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</si>
  <si>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</si>
  <si>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</si>
  <si>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</si>
  <si>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</si>
  <si>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</si>
  <si>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</si>
  <si>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</si>
  <si>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</si>
  <si>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</si>
  <si>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</si>
  <si>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</si>
  <si>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</si>
  <si>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</si>
  <si>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</si>
  <si>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</si>
  <si>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</si>
  <si>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</si>
  <si>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</si>
  <si>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</si>
  <si>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</si>
  <si>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</si>
  <si>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</si>
  <si>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</si>
  <si>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</si>
  <si>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</si>
  <si>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</si>
  <si>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</si>
  <si>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</si>
  <si>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</si>
  <si>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</si>
  <si>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</si>
  <si>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</si>
  <si>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</si>
  <si>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</si>
  <si>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</si>
  <si>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</si>
  <si>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</si>
  <si>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</si>
  <si>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</si>
  <si>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</si>
  <si>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</si>
  <si>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</si>
  <si>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</si>
  <si>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</si>
  <si>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</si>
  <si>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</si>
  <si>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</si>
  <si>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</si>
  <si>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</si>
  <si>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</si>
  <si>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</si>
  <si>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</si>
  <si>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</si>
  <si>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</si>
  <si>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</si>
  <si>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</si>
  <si>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</si>
  <si>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</si>
  <si>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</si>
  <si>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</si>
  <si>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</si>
  <si>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</si>
  <si>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</si>
  <si>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</si>
  <si>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</si>
  <si>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</si>
  <si>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</si>
  <si>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</si>
  <si>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</si>
  <si>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</si>
  <si>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</si>
  <si>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</si>
  <si>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</si>
  <si>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</si>
  <si>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</si>
  <si>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</si>
  <si>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</si>
  <si>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</si>
  <si>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</si>
  <si>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</si>
  <si>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</si>
  <si>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</si>
  <si>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</si>
  <si>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</si>
  <si>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</si>
  <si>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</si>
  <si>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</si>
  <si>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</si>
  <si>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</si>
  <si>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</si>
  <si>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</si>
  <si>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</si>
  <si>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</si>
  <si>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</si>
  <si>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</si>
  <si>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</si>
  <si>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</si>
  <si>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</si>
  <si>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</si>
  <si>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</si>
  <si>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</si>
  <si>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</si>
  <si>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</si>
  <si>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</si>
  <si>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</si>
  <si>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</si>
  <si>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</si>
  <si>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</si>
  <si>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</si>
  <si>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</si>
  <si>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</si>
  <si>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</si>
  <si>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</si>
  <si>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</si>
  <si>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</si>
  <si>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</si>
  <si>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</si>
  <si>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</si>
  <si>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</si>
  <si>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</si>
  <si>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</si>
  <si>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</si>
  <si>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</si>
  <si>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</si>
  <si>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</si>
  <si>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</si>
  <si>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</si>
  <si>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</si>
  <si>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</si>
  <si>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</si>
  <si>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</si>
  <si>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</si>
  <si>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</si>
  <si>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</si>
  <si>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</si>
  <si>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</si>
  <si>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</si>
  <si>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</si>
  <si>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</si>
  <si>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</si>
  <si>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</si>
  <si>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</si>
  <si>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</si>
  <si>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</si>
  <si>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</si>
  <si>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</si>
  <si>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</si>
  <si>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</si>
  <si>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</si>
  <si>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</si>
  <si>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</si>
  <si>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</si>
  <si>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</si>
  <si>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</si>
  <si>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</si>
  <si>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</si>
  <si>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</si>
  <si>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</si>
  <si>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</si>
  <si>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</si>
  <si>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</si>
  <si>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</si>
  <si>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</si>
  <si>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</si>
  <si>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</si>
  <si>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</si>
  <si>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</si>
  <si>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</si>
  <si>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</si>
  <si>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</si>
  <si>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</si>
  <si>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</si>
  <si>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</si>
  <si>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</si>
  <si>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</si>
  <si>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</si>
  <si>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</si>
  <si>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</si>
  <si>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</si>
  <si>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</si>
  <si>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</si>
  <si>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</si>
  <si>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</si>
  <si>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</si>
  <si>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</si>
  <si>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</si>
  <si>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</si>
  <si>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</si>
  <si>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</si>
  <si>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</si>
  <si>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</si>
  <si>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</si>
  <si>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</si>
  <si>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</si>
  <si>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</si>
  <si>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</si>
  <si>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</si>
  <si>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</si>
  <si>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</si>
  <si>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</si>
  <si>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</si>
  <si>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</si>
  <si>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</si>
  <si>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</si>
  <si>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</si>
  <si>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</si>
  <si>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</si>
  <si>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</si>
  <si>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</si>
  <si>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</si>
  <si>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</si>
  <si>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</si>
  <si>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</si>
  <si>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</si>
  <si>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</si>
  <si>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</si>
  <si>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</si>
  <si>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</si>
  <si>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</si>
  <si>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</si>
  <si>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</si>
  <si>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</si>
  <si>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</si>
  <si>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</si>
  <si>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</si>
  <si>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</si>
  <si>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</si>
  <si>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</si>
  <si>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</si>
  <si>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</si>
  <si>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</si>
  <si>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</si>
  <si>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</si>
  <si>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</si>
  <si>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</si>
  <si>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</si>
  <si>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</si>
  <si>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</si>
  <si>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</si>
  <si>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</si>
  <si>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</si>
  <si>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</si>
  <si>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</si>
  <si>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</si>
  <si>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</si>
  <si>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</si>
  <si>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</si>
  <si>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</si>
  <si>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</si>
  <si>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</si>
  <si>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</si>
  <si>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</si>
  <si>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</si>
  <si>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</si>
  <si>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</si>
  <si>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</si>
  <si>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</si>
  <si>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</si>
  <si>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</si>
  <si>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</si>
  <si>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</si>
  <si>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</si>
  <si>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</si>
  <si>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</si>
  <si>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</si>
  <si>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</si>
  <si>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</si>
  <si>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</si>
  <si>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</si>
  <si>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</si>
  <si>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</si>
  <si>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</si>
  <si>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</si>
  <si>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</si>
  <si>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</si>
  <si>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</si>
  <si>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</si>
  <si>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</si>
  <si>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</si>
  <si>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</si>
  <si>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</si>
  <si>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</si>
  <si>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</si>
  <si>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</si>
  <si>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</si>
  <si>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</si>
  <si>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</si>
  <si>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</si>
  <si>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</si>
  <si>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</si>
  <si>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</si>
  <si>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</si>
  <si>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</si>
  <si>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</si>
  <si>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</si>
  <si>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</si>
  <si>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</si>
  <si>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</si>
  <si>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</si>
  <si>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</si>
  <si>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</si>
  <si>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</si>
  <si>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</si>
  <si>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</si>
  <si>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</si>
  <si>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</si>
  <si>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</si>
  <si>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</si>
  <si>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</si>
  <si>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</si>
  <si>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</si>
  <si>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</si>
  <si>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</si>
  <si>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</si>
  <si>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</si>
  <si>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</si>
  <si>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</si>
  <si>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</si>
  <si>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</si>
  <si>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</si>
  <si>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</si>
  <si>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</si>
  <si>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</si>
  <si>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</si>
  <si>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</si>
  <si>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</si>
  <si>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</si>
  <si>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</si>
  <si>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</si>
  <si>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</si>
  <si>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TP. Hồ Chí Minh, ngày 01 tháng 8 năm 2019</t>
  </si>
  <si>
    <t>18004912</t>
  </si>
  <si>
    <t>18004428</t>
  </si>
  <si>
    <t>18004735</t>
  </si>
  <si>
    <t>18004537</t>
  </si>
  <si>
    <t>Lữ Vĩnh</t>
  </si>
  <si>
    <t>18004450</t>
  </si>
  <si>
    <t>ĐN 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</si>
</sst>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107</v>
      </c>
      <c r="C14" s="89" t="s">
        <v>108</v>
      </c>
      <c r="D14" s="90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109</v>
      </c>
      <c r="C15" s="89" t="s">
        <v>110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</v>
      </c>
      <c r="C16" s="89" t="s">
        <v>113</v>
      </c>
      <c r="D16" s="90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85" t="s">
        <v>114</v>
      </c>
      <c r="C17" s="89" t="s">
        <v>115</v>
      </c>
      <c r="D17" s="90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117</v>
      </c>
      <c r="C18" s="89" t="s">
        <v>118</v>
      </c>
      <c r="D18" s="90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120</v>
      </c>
      <c r="C19" s="89" t="s">
        <v>121</v>
      </c>
      <c r="D19" s="90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123</v>
      </c>
      <c r="C20" s="89" t="s">
        <v>124</v>
      </c>
      <c r="D20" s="90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126</v>
      </c>
      <c r="C21" s="89" t="s">
        <v>127</v>
      </c>
      <c r="D21" s="9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128</v>
      </c>
      <c r="C22" s="89" t="s">
        <v>129</v>
      </c>
      <c r="D22" s="90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131</v>
      </c>
      <c r="C23" s="89" t="s">
        <v>132</v>
      </c>
      <c r="D23" s="90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133</v>
      </c>
      <c r="C24" s="89" t="s">
        <v>42</v>
      </c>
      <c r="D24" s="90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136</v>
      </c>
      <c r="C25" s="89" t="s">
        <v>137</v>
      </c>
      <c r="D25" s="90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139</v>
      </c>
      <c r="C26" s="89" t="s">
        <v>140</v>
      </c>
      <c r="D26" s="90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142</v>
      </c>
      <c r="C27" s="89" t="s">
        <v>143</v>
      </c>
      <c r="D27" s="90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</v>
      </c>
      <c r="C28" s="89" t="s">
        <v>145</v>
      </c>
      <c r="D28" s="90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147</v>
      </c>
      <c r="C29" s="89" t="s">
        <v>148</v>
      </c>
      <c r="D29" s="90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150</v>
      </c>
      <c r="C30" s="89" t="s">
        <v>151</v>
      </c>
      <c r="D30" s="90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153</v>
      </c>
      <c r="C31" s="89" t="s">
        <v>108</v>
      </c>
      <c r="D31" s="90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155</v>
      </c>
      <c r="C32" s="89" t="s">
        <v>156</v>
      </c>
      <c r="D32" s="90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157</v>
      </c>
      <c r="C33" s="89" t="s">
        <v>158</v>
      </c>
      <c r="D33" s="90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160</v>
      </c>
      <c r="C34" s="89" t="s">
        <v>161</v>
      </c>
      <c r="D34" s="90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163</v>
      </c>
      <c r="C35" s="89" t="s">
        <v>164</v>
      </c>
      <c r="D35" s="90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166</v>
      </c>
      <c r="C36" s="89" t="s">
        <v>167</v>
      </c>
      <c r="D36" s="90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169</v>
      </c>
      <c r="C37" s="89" t="s">
        <v>170</v>
      </c>
      <c r="D37" s="90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172</v>
      </c>
      <c r="C38" s="89" t="s">
        <v>173</v>
      </c>
      <c r="D38" s="90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175</v>
      </c>
      <c r="C39" s="89" t="s">
        <v>176</v>
      </c>
      <c r="D39" s="90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178</v>
      </c>
      <c r="C40" s="89" t="s">
        <v>179</v>
      </c>
      <c r="D40" s="90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181</v>
      </c>
      <c r="C41" s="89" t="s">
        <v>182</v>
      </c>
      <c r="D41" s="90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184</v>
      </c>
      <c r="C42" s="89" t="s">
        <v>185</v>
      </c>
      <c r="D42" s="90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187</v>
      </c>
      <c r="C43" s="89" t="s">
        <v>188</v>
      </c>
      <c r="D43" s="90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82">
        <v>33</v>
      </c>
      <c r="B44" s="85" t="s">
        <v>190</v>
      </c>
      <c r="C44" s="89" t="s">
        <v>191</v>
      </c>
      <c r="D44" s="90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85" t="s">
        <v>193</v>
      </c>
      <c r="C45" s="89" t="s">
        <v>194</v>
      </c>
      <c r="D45" s="90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196</v>
      </c>
      <c r="C46" s="89" t="s">
        <v>197</v>
      </c>
      <c r="D46" s="90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199</v>
      </c>
      <c r="C47" s="89" t="s">
        <v>200</v>
      </c>
      <c r="D47" s="90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202</v>
      </c>
      <c r="C48" s="89" t="s">
        <v>203</v>
      </c>
      <c r="D48" s="90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206</v>
      </c>
      <c r="C49" s="89" t="s">
        <v>124</v>
      </c>
      <c r="D49" s="90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207</v>
      </c>
      <c r="C50" s="89" t="s">
        <v>208</v>
      </c>
      <c r="D50" s="90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210</v>
      </c>
      <c r="C51" s="89" t="s">
        <v>211</v>
      </c>
      <c r="D51" s="90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213</v>
      </c>
      <c r="C52" s="89" t="s">
        <v>214</v>
      </c>
      <c r="D52" s="90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217</v>
      </c>
      <c r="C53" s="89" t="s">
        <v>218</v>
      </c>
      <c r="D53" s="90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220</v>
      </c>
      <c r="C54" s="89" t="s">
        <v>221</v>
      </c>
      <c r="D54" s="90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222</v>
      </c>
      <c r="C55" s="89" t="s">
        <v>223</v>
      </c>
      <c r="D55" s="90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225</v>
      </c>
      <c r="C56" s="89" t="s">
        <v>226</v>
      </c>
      <c r="D56" s="90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228</v>
      </c>
      <c r="C57" s="89" t="s">
        <v>229</v>
      </c>
      <c r="D57" s="90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231</v>
      </c>
      <c r="C58" s="89" t="s">
        <v>108</v>
      </c>
      <c r="D58" s="90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232</v>
      </c>
      <c r="C59" s="89" t="s">
        <v>233</v>
      </c>
      <c r="D59" s="90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120" t="s">
        <v>26</v>
      </c>
      <c r="D60" s="120"/>
      <c r="E60" s="121"/>
      <c r="F60" s="121"/>
      <c r="G60" s="121"/>
      <c r="H60" s="121"/>
      <c r="I60" s="121"/>
    </row>
    <row r="61" spans="1:9" ht="24.95" customHeight="1" x14ac:dyDescent="0.25">
      <c r="C61" s="122" t="s">
        <v>27</v>
      </c>
      <c r="D61" s="27"/>
      <c r="E61" s="124" t="s">
        <v>21</v>
      </c>
      <c r="F61" s="125"/>
      <c r="G61" s="126" t="s">
        <v>22</v>
      </c>
      <c r="H61" s="127"/>
      <c r="I61" s="128" t="s">
        <v>23</v>
      </c>
    </row>
    <row r="62" spans="1:9" s="12" customFormat="1" ht="24.95" customHeight="1" x14ac:dyDescent="0.2">
      <c r="C62" s="123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9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107" t="s">
        <v>2787</v>
      </c>
      <c r="F70" s="107"/>
      <c r="G70" s="107"/>
      <c r="H70" s="107"/>
      <c r="I70" s="107"/>
    </row>
    <row r="71" spans="1:9" ht="18" customHeight="1" x14ac:dyDescent="0.25">
      <c r="A71" s="106" t="s">
        <v>22</v>
      </c>
      <c r="B71" s="106"/>
      <c r="C71" s="106"/>
      <c r="D71" s="106" t="s">
        <v>21</v>
      </c>
      <c r="E71" s="106"/>
      <c r="F71" s="106"/>
      <c r="G71" s="106"/>
      <c r="H71" s="106" t="s">
        <v>37</v>
      </c>
      <c r="I71" s="10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4" customFormat="1" ht="18" customHeight="1" x14ac:dyDescent="0.2">
      <c r="D77" s="106" t="s">
        <v>2782</v>
      </c>
      <c r="E77" s="106"/>
      <c r="F77" s="106"/>
      <c r="G77" s="106"/>
      <c r="H77" s="106" t="s">
        <v>2795</v>
      </c>
      <c r="I77" s="106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7:G77"/>
    <mergeCell ref="H77:I77"/>
    <mergeCell ref="A71:C71"/>
    <mergeCell ref="D71:G71"/>
    <mergeCell ref="H71:I71"/>
  </mergeCells>
  <pageMargins left="0.70866141732283472" right="0.23622047244094491" top="0.39370078740157483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235</v>
      </c>
      <c r="C12" s="86" t="s">
        <v>236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237</v>
      </c>
      <c r="C13" s="86" t="s">
        <v>238</v>
      </c>
      <c r="D13" s="87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240</v>
      </c>
      <c r="C14" s="86" t="s">
        <v>241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242</v>
      </c>
      <c r="C15" s="86" t="s">
        <v>243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244</v>
      </c>
      <c r="C16" s="86" t="s">
        <v>129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246</v>
      </c>
      <c r="C17" s="86" t="s">
        <v>247</v>
      </c>
      <c r="D17" s="87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249</v>
      </c>
      <c r="C18" s="86" t="s">
        <v>250</v>
      </c>
      <c r="D18" s="87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251</v>
      </c>
      <c r="C19" s="86" t="s">
        <v>252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253</v>
      </c>
      <c r="C20" s="86" t="s">
        <v>254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255</v>
      </c>
      <c r="C21" s="86" t="s">
        <v>108</v>
      </c>
      <c r="D21" s="87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257</v>
      </c>
      <c r="C22" s="86" t="s">
        <v>258</v>
      </c>
      <c r="D22" s="87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260</v>
      </c>
      <c r="C23" s="86" t="s">
        <v>261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262</v>
      </c>
      <c r="C24" s="86" t="s">
        <v>263</v>
      </c>
      <c r="D24" s="87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265</v>
      </c>
      <c r="C25" s="86" t="s">
        <v>266</v>
      </c>
      <c r="D25" s="87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268</v>
      </c>
      <c r="C26" s="86" t="s">
        <v>53</v>
      </c>
      <c r="D26" s="87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270</v>
      </c>
      <c r="C27" s="86" t="s">
        <v>271</v>
      </c>
      <c r="D27" s="87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275</v>
      </c>
      <c r="C28" s="86" t="s">
        <v>276</v>
      </c>
      <c r="D28" s="87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277</v>
      </c>
      <c r="C29" s="86" t="s">
        <v>173</v>
      </c>
      <c r="D29" s="87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279</v>
      </c>
      <c r="C30" s="86" t="s">
        <v>280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282</v>
      </c>
      <c r="C31" s="86" t="s">
        <v>283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284</v>
      </c>
      <c r="C32" s="86" t="s">
        <v>285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287</v>
      </c>
      <c r="C33" s="86" t="s">
        <v>288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289</v>
      </c>
      <c r="C34" s="86" t="s">
        <v>151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290</v>
      </c>
      <c r="C35" s="86" t="s">
        <v>291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293</v>
      </c>
      <c r="C36" s="86" t="s">
        <v>294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295</v>
      </c>
      <c r="C37" s="86" t="s">
        <v>296</v>
      </c>
      <c r="D37" s="87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297</v>
      </c>
      <c r="C38" s="86" t="s">
        <v>298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299</v>
      </c>
      <c r="C39" s="86" t="s">
        <v>300</v>
      </c>
      <c r="D39" s="87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301</v>
      </c>
      <c r="C40" s="86" t="s">
        <v>44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302</v>
      </c>
      <c r="C41" s="86" t="s">
        <v>164</v>
      </c>
      <c r="D41" s="87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303</v>
      </c>
      <c r="C42" s="86" t="s">
        <v>304</v>
      </c>
      <c r="D42" s="87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306</v>
      </c>
      <c r="C43" s="86" t="s">
        <v>307</v>
      </c>
      <c r="D43" s="87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309</v>
      </c>
      <c r="C44" s="86" t="s">
        <v>108</v>
      </c>
      <c r="D44" s="87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311</v>
      </c>
      <c r="C45" s="86" t="s">
        <v>312</v>
      </c>
      <c r="D45" s="87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313</v>
      </c>
      <c r="C46" s="86" t="s">
        <v>314</v>
      </c>
      <c r="D46" s="87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316</v>
      </c>
      <c r="C47" s="86" t="s">
        <v>317</v>
      </c>
      <c r="D47" s="87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319</v>
      </c>
      <c r="C48" s="86" t="s">
        <v>320</v>
      </c>
      <c r="D48" s="87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322</v>
      </c>
      <c r="C49" s="86" t="s">
        <v>323</v>
      </c>
      <c r="D49" s="87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325</v>
      </c>
      <c r="C50" s="86" t="s">
        <v>326</v>
      </c>
      <c r="D50" s="87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328</v>
      </c>
      <c r="C51" s="86" t="s">
        <v>329</v>
      </c>
      <c r="D51" s="87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330</v>
      </c>
      <c r="C52" s="86" t="s">
        <v>331</v>
      </c>
      <c r="D52" s="87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332</v>
      </c>
      <c r="C53" s="86" t="s">
        <v>333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335</v>
      </c>
      <c r="C54" s="86" t="s">
        <v>336</v>
      </c>
      <c r="D54" s="87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6" t="s">
        <v>22</v>
      </c>
      <c r="B66" s="106"/>
      <c r="C66" s="106"/>
      <c r="D66" s="106" t="s">
        <v>21</v>
      </c>
      <c r="E66" s="106"/>
      <c r="F66" s="106"/>
      <c r="G66" s="106"/>
      <c r="H66" s="106" t="s">
        <v>37</v>
      </c>
      <c r="I66" s="10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3" customFormat="1" ht="18" customHeight="1" x14ac:dyDescent="0.2">
      <c r="D71" s="106" t="s">
        <v>2782</v>
      </c>
      <c r="E71" s="106"/>
      <c r="F71" s="106"/>
      <c r="G71" s="106"/>
      <c r="H71" s="106" t="s">
        <v>2794</v>
      </c>
      <c r="I71" s="10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43307086614173229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10" t="s">
        <v>2745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x14ac:dyDescent="0.2">
      <c r="A11" s="112"/>
      <c r="B11" s="66"/>
      <c r="C11" s="115"/>
      <c r="D11" s="116"/>
      <c r="E11" s="13" t="s">
        <v>2796</v>
      </c>
      <c r="F11" s="13" t="s">
        <v>2797</v>
      </c>
      <c r="G11" s="13" t="s">
        <v>2796</v>
      </c>
      <c r="H11" s="13" t="s">
        <v>2797</v>
      </c>
      <c r="I11" s="112"/>
    </row>
    <row r="12" spans="1:20" s="12" customFormat="1" ht="20.100000000000001" customHeight="1" x14ac:dyDescent="0.2">
      <c r="A12" s="54">
        <v>1</v>
      </c>
      <c r="B12" s="85" t="s">
        <v>338</v>
      </c>
      <c r="C12" s="86" t="s">
        <v>339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341</v>
      </c>
      <c r="C13" s="86" t="s">
        <v>211</v>
      </c>
      <c r="D13" s="87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85" t="s">
        <v>342</v>
      </c>
      <c r="C14" s="86" t="s">
        <v>343</v>
      </c>
      <c r="D14" s="87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344</v>
      </c>
      <c r="C15" s="86" t="s">
        <v>345</v>
      </c>
      <c r="D15" s="87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346</v>
      </c>
      <c r="C16" s="86" t="s">
        <v>347</v>
      </c>
      <c r="D16" s="87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348</v>
      </c>
      <c r="C17" s="86" t="s">
        <v>349</v>
      </c>
      <c r="D17" s="87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350</v>
      </c>
      <c r="C18" s="86" t="s">
        <v>351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354</v>
      </c>
      <c r="C19" s="86" t="s">
        <v>355</v>
      </c>
      <c r="D19" s="87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85" t="s">
        <v>357</v>
      </c>
      <c r="C20" s="86" t="s">
        <v>358</v>
      </c>
      <c r="D20" s="87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362</v>
      </c>
      <c r="C21" s="86" t="s">
        <v>363</v>
      </c>
      <c r="D21" s="87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365</v>
      </c>
      <c r="C22" s="86" t="s">
        <v>108</v>
      </c>
      <c r="D22" s="87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367</v>
      </c>
      <c r="C23" s="86" t="s">
        <v>368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370</v>
      </c>
      <c r="C24" s="86" t="s">
        <v>371</v>
      </c>
      <c r="D24" s="87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85" t="s">
        <v>373</v>
      </c>
      <c r="C25" s="86" t="s">
        <v>44</v>
      </c>
      <c r="D25" s="87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374</v>
      </c>
      <c r="C26" s="86" t="s">
        <v>53</v>
      </c>
      <c r="D26" s="87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375</v>
      </c>
      <c r="C27" s="86" t="s">
        <v>376</v>
      </c>
      <c r="D27" s="87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378</v>
      </c>
      <c r="C28" s="86" t="s">
        <v>108</v>
      </c>
      <c r="D28" s="87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380</v>
      </c>
      <c r="C29" s="86" t="s">
        <v>296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381</v>
      </c>
      <c r="C30" s="86" t="s">
        <v>382</v>
      </c>
      <c r="D30" s="87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383</v>
      </c>
      <c r="C31" s="86" t="s">
        <v>384</v>
      </c>
      <c r="D31" s="87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385</v>
      </c>
      <c r="C32" s="86" t="s">
        <v>386</v>
      </c>
      <c r="D32" s="87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388</v>
      </c>
      <c r="C33" s="86" t="s">
        <v>389</v>
      </c>
      <c r="D33" s="87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391</v>
      </c>
      <c r="C34" s="86" t="s">
        <v>392</v>
      </c>
      <c r="D34" s="87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393</v>
      </c>
      <c r="C35" s="86" t="s">
        <v>394</v>
      </c>
      <c r="D35" s="87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397</v>
      </c>
      <c r="C36" s="86" t="s">
        <v>164</v>
      </c>
      <c r="D36" s="87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398</v>
      </c>
      <c r="C37" s="86" t="s">
        <v>399</v>
      </c>
      <c r="D37" s="87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401</v>
      </c>
      <c r="C38" s="86" t="s">
        <v>294</v>
      </c>
      <c r="D38" s="87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403</v>
      </c>
      <c r="C39" s="86" t="s">
        <v>108</v>
      </c>
      <c r="D39" s="87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405</v>
      </c>
      <c r="C40" s="86" t="s">
        <v>406</v>
      </c>
      <c r="D40" s="87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408</v>
      </c>
      <c r="C41" s="86" t="s">
        <v>108</v>
      </c>
      <c r="D41" s="87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409</v>
      </c>
      <c r="C42" s="86" t="s">
        <v>410</v>
      </c>
      <c r="D42" s="87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412</v>
      </c>
      <c r="C43" s="86" t="s">
        <v>413</v>
      </c>
      <c r="D43" s="87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414</v>
      </c>
      <c r="C44" s="86" t="s">
        <v>415</v>
      </c>
      <c r="D44" s="87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416</v>
      </c>
      <c r="C45" s="86" t="s">
        <v>173</v>
      </c>
      <c r="D45" s="87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417</v>
      </c>
      <c r="C46" s="86" t="s">
        <v>418</v>
      </c>
      <c r="D46" s="87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120" t="s">
        <v>26</v>
      </c>
      <c r="D47" s="120"/>
      <c r="E47" s="121"/>
      <c r="F47" s="121"/>
      <c r="G47" s="121"/>
      <c r="H47" s="121"/>
      <c r="I47" s="121"/>
    </row>
    <row r="48" spans="1:9" ht="24.95" customHeight="1" x14ac:dyDescent="0.25">
      <c r="C48" s="122" t="s">
        <v>27</v>
      </c>
      <c r="D48" s="27"/>
      <c r="E48" s="124" t="s">
        <v>21</v>
      </c>
      <c r="F48" s="125"/>
      <c r="G48" s="126" t="s">
        <v>22</v>
      </c>
      <c r="H48" s="127"/>
      <c r="I48" s="128" t="s">
        <v>23</v>
      </c>
    </row>
    <row r="49" spans="1:9" s="12" customFormat="1" ht="24.95" customHeight="1" x14ac:dyDescent="0.2">
      <c r="C49" s="123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29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107" t="s">
        <v>2787</v>
      </c>
      <c r="F57" s="107"/>
      <c r="G57" s="107"/>
      <c r="H57" s="107"/>
      <c r="I57" s="107"/>
    </row>
    <row r="58" spans="1:9" ht="18" customHeight="1" x14ac:dyDescent="0.25">
      <c r="A58" s="106" t="s">
        <v>22</v>
      </c>
      <c r="B58" s="106"/>
      <c r="C58" s="106"/>
      <c r="D58" s="106" t="s">
        <v>21</v>
      </c>
      <c r="E58" s="106"/>
      <c r="F58" s="106"/>
      <c r="G58" s="106"/>
      <c r="H58" s="106" t="s">
        <v>37</v>
      </c>
      <c r="I58" s="106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3" customFormat="1" ht="18" customHeight="1" x14ac:dyDescent="0.2">
      <c r="D63" s="106" t="s">
        <v>2792</v>
      </c>
      <c r="E63" s="106"/>
      <c r="F63" s="106"/>
      <c r="G63" s="106"/>
      <c r="H63" s="106" t="s">
        <v>2793</v>
      </c>
      <c r="I63" s="106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  <mergeCell ref="C10:D11"/>
    <mergeCell ref="E10:F10"/>
    <mergeCell ref="G10:H10"/>
    <mergeCell ref="I10:I11"/>
    <mergeCell ref="C47:I47"/>
    <mergeCell ref="C48:C49"/>
    <mergeCell ref="E48:F48"/>
    <mergeCell ref="G48:H48"/>
    <mergeCell ref="I48:I49"/>
    <mergeCell ref="E57:I57"/>
  </mergeCells>
  <pageMargins left="0.6692913385826772" right="0.23622047244094491" top="0.27559055118110237" bottom="0.43307086614173229" header="0" footer="0.19685039370078741"/>
  <pageSetup paperSize="9" scale="90" orientation="portrait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7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419</v>
      </c>
      <c r="C12" s="86" t="s">
        <v>420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422</v>
      </c>
      <c r="C13" s="86" t="s">
        <v>203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423</v>
      </c>
      <c r="C14" s="86" t="s">
        <v>424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425</v>
      </c>
      <c r="C15" s="86" t="s">
        <v>173</v>
      </c>
      <c r="D15" s="8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427</v>
      </c>
      <c r="C16" s="86" t="s">
        <v>54</v>
      </c>
      <c r="D16" s="87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85" t="s">
        <v>429</v>
      </c>
      <c r="C17" s="86" t="s">
        <v>430</v>
      </c>
      <c r="D17" s="87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431</v>
      </c>
      <c r="C18" s="86" t="s">
        <v>432</v>
      </c>
      <c r="D18" s="87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434</v>
      </c>
      <c r="C19" s="86" t="s">
        <v>435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436</v>
      </c>
      <c r="C20" s="86" t="s">
        <v>437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438</v>
      </c>
      <c r="C21" s="86" t="s">
        <v>439</v>
      </c>
      <c r="D21" s="87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440</v>
      </c>
      <c r="C22" s="86" t="s">
        <v>441</v>
      </c>
      <c r="D22" s="87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442</v>
      </c>
      <c r="C23" s="86" t="s">
        <v>345</v>
      </c>
      <c r="D23" s="87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443</v>
      </c>
      <c r="C24" s="86" t="s">
        <v>444</v>
      </c>
      <c r="D24" s="87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446</v>
      </c>
      <c r="C25" s="86" t="s">
        <v>447</v>
      </c>
      <c r="D25" s="87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448</v>
      </c>
      <c r="C26" s="86" t="s">
        <v>449</v>
      </c>
      <c r="D26" s="87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451</v>
      </c>
      <c r="C27" s="86" t="s">
        <v>452</v>
      </c>
      <c r="D27" s="87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454</v>
      </c>
      <c r="C28" s="86" t="s">
        <v>455</v>
      </c>
      <c r="D28" s="87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457</v>
      </c>
      <c r="C29" s="86" t="s">
        <v>458</v>
      </c>
      <c r="D29" s="87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460</v>
      </c>
      <c r="C30" s="86" t="s">
        <v>461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462</v>
      </c>
      <c r="C31" s="86" t="s">
        <v>463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464</v>
      </c>
      <c r="C32" s="86" t="s">
        <v>203</v>
      </c>
      <c r="D32" s="87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465</v>
      </c>
      <c r="C33" s="86" t="s">
        <v>466</v>
      </c>
      <c r="D33" s="87" t="s">
        <v>286</v>
      </c>
      <c r="E33" s="15"/>
      <c r="F33" s="15"/>
      <c r="G33" s="15"/>
      <c r="H33" s="15"/>
      <c r="I33" s="46" t="s">
        <v>2747</v>
      </c>
    </row>
    <row r="34" spans="1:9" s="12" customFormat="1" ht="20.100000000000001" customHeight="1" x14ac:dyDescent="0.2">
      <c r="A34" s="54">
        <v>23</v>
      </c>
      <c r="B34" s="85" t="s">
        <v>467</v>
      </c>
      <c r="C34" s="86" t="s">
        <v>468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469</v>
      </c>
      <c r="C35" s="86" t="s">
        <v>470</v>
      </c>
      <c r="D35" s="87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471</v>
      </c>
      <c r="C36" s="86" t="s">
        <v>472</v>
      </c>
      <c r="D36" s="87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474</v>
      </c>
      <c r="C37" s="86" t="s">
        <v>44</v>
      </c>
      <c r="D37" s="87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475</v>
      </c>
      <c r="C38" s="86" t="s">
        <v>476</v>
      </c>
      <c r="D38" s="87" t="s">
        <v>58</v>
      </c>
      <c r="E38" s="15"/>
      <c r="F38" s="15"/>
      <c r="G38" s="15"/>
      <c r="H38" s="15"/>
      <c r="I38" s="46" t="s">
        <v>2747</v>
      </c>
    </row>
    <row r="39" spans="1:9" s="12" customFormat="1" ht="20.100000000000001" customHeight="1" x14ac:dyDescent="0.2">
      <c r="A39" s="54">
        <v>28</v>
      </c>
      <c r="B39" s="85" t="s">
        <v>477</v>
      </c>
      <c r="C39" s="86" t="s">
        <v>294</v>
      </c>
      <c r="D39" s="87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479</v>
      </c>
      <c r="C40" s="86" t="s">
        <v>480</v>
      </c>
      <c r="D40" s="87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482</v>
      </c>
      <c r="C41" s="86" t="s">
        <v>483</v>
      </c>
      <c r="D41" s="87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485</v>
      </c>
      <c r="C42" s="86" t="s">
        <v>486</v>
      </c>
      <c r="D42" s="87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488</v>
      </c>
      <c r="C43" s="86" t="s">
        <v>489</v>
      </c>
      <c r="D43" s="87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85" t="s">
        <v>490</v>
      </c>
      <c r="C44" s="86" t="s">
        <v>53</v>
      </c>
      <c r="D44" s="87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491</v>
      </c>
      <c r="C45" s="86" t="s">
        <v>53</v>
      </c>
      <c r="D45" s="87" t="s">
        <v>404</v>
      </c>
      <c r="E45" s="15"/>
      <c r="F45" s="15"/>
      <c r="G45" s="15"/>
      <c r="H45" s="15"/>
      <c r="I45" s="46" t="s">
        <v>2747</v>
      </c>
    </row>
    <row r="46" spans="1:9" s="12" customFormat="1" ht="20.100000000000001" customHeight="1" x14ac:dyDescent="0.2">
      <c r="A46" s="54">
        <v>35</v>
      </c>
      <c r="B46" s="85" t="s">
        <v>492</v>
      </c>
      <c r="C46" s="86" t="s">
        <v>493</v>
      </c>
      <c r="D46" s="87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495</v>
      </c>
      <c r="C47" s="86" t="s">
        <v>496</v>
      </c>
      <c r="D47" s="87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497</v>
      </c>
      <c r="C48" s="86" t="s">
        <v>498</v>
      </c>
      <c r="D48" s="87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499</v>
      </c>
      <c r="C49" s="86" t="s">
        <v>500</v>
      </c>
      <c r="D49" s="87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502</v>
      </c>
      <c r="C50" s="86" t="s">
        <v>503</v>
      </c>
      <c r="D50" s="87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504</v>
      </c>
      <c r="C51" s="86" t="s">
        <v>108</v>
      </c>
      <c r="D51" s="87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505</v>
      </c>
      <c r="C52" s="86" t="s">
        <v>506</v>
      </c>
      <c r="D52" s="87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507</v>
      </c>
      <c r="C53" s="86" t="s">
        <v>508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509</v>
      </c>
      <c r="C54" s="86" t="s">
        <v>510</v>
      </c>
      <c r="D54" s="87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6" t="s">
        <v>22</v>
      </c>
      <c r="B66" s="106"/>
      <c r="C66" s="106"/>
      <c r="D66" s="106" t="s">
        <v>21</v>
      </c>
      <c r="E66" s="106"/>
      <c r="F66" s="106"/>
      <c r="G66" s="106"/>
      <c r="H66" s="106" t="s">
        <v>37</v>
      </c>
      <c r="I66" s="10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106" t="s">
        <v>2790</v>
      </c>
      <c r="E71" s="106"/>
      <c r="F71" s="106"/>
      <c r="G71" s="106"/>
      <c r="H71" s="106" t="s">
        <v>2791</v>
      </c>
      <c r="I71" s="10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515</v>
      </c>
      <c r="C14" s="86" t="s">
        <v>516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517</v>
      </c>
      <c r="C15" s="86" t="s">
        <v>108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518</v>
      </c>
      <c r="C16" s="86" t="s">
        <v>519</v>
      </c>
      <c r="D16" s="87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521</v>
      </c>
      <c r="C17" s="86" t="s">
        <v>522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523</v>
      </c>
      <c r="C18" s="86" t="s">
        <v>108</v>
      </c>
      <c r="D18" s="87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524</v>
      </c>
      <c r="C19" s="86" t="s">
        <v>525</v>
      </c>
      <c r="D19" s="87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526</v>
      </c>
      <c r="C20" s="86" t="s">
        <v>108</v>
      </c>
      <c r="D20" s="87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528</v>
      </c>
      <c r="C21" s="86" t="s">
        <v>498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529</v>
      </c>
      <c r="C22" s="86" t="s">
        <v>530</v>
      </c>
      <c r="D22" s="87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531</v>
      </c>
      <c r="C23" s="86" t="s">
        <v>137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532</v>
      </c>
      <c r="C24" s="86" t="s">
        <v>533</v>
      </c>
      <c r="D24" s="87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534</v>
      </c>
      <c r="C25" s="86" t="s">
        <v>535</v>
      </c>
      <c r="D25" s="87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537</v>
      </c>
      <c r="C26" s="86" t="s">
        <v>538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539</v>
      </c>
      <c r="C27" s="86" t="s">
        <v>540</v>
      </c>
      <c r="D27" s="87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541</v>
      </c>
      <c r="C28" s="86" t="s">
        <v>345</v>
      </c>
      <c r="D28" s="87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542</v>
      </c>
      <c r="C29" s="86" t="s">
        <v>543</v>
      </c>
      <c r="D29" s="87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544</v>
      </c>
      <c r="C30" s="86" t="s">
        <v>545</v>
      </c>
      <c r="D30" s="87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547</v>
      </c>
      <c r="C31" s="86" t="s">
        <v>548</v>
      </c>
      <c r="D31" s="87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549</v>
      </c>
      <c r="C32" s="86" t="s">
        <v>54</v>
      </c>
      <c r="D32" s="87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550</v>
      </c>
      <c r="C33" s="86" t="s">
        <v>551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552</v>
      </c>
      <c r="C34" s="86" t="s">
        <v>553</v>
      </c>
      <c r="D34" s="87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554</v>
      </c>
      <c r="C35" s="86" t="s">
        <v>555</v>
      </c>
      <c r="D35" s="87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556</v>
      </c>
      <c r="C36" s="86" t="s">
        <v>557</v>
      </c>
      <c r="D36" s="87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558</v>
      </c>
      <c r="C37" s="86" t="s">
        <v>185</v>
      </c>
      <c r="D37" s="87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560</v>
      </c>
      <c r="C38" s="86" t="s">
        <v>561</v>
      </c>
      <c r="D38" s="87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562</v>
      </c>
      <c r="C39" s="86" t="s">
        <v>563</v>
      </c>
      <c r="D39" s="87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565</v>
      </c>
      <c r="C40" s="86" t="s">
        <v>566</v>
      </c>
      <c r="D40" s="87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568</v>
      </c>
      <c r="C41" s="86" t="s">
        <v>108</v>
      </c>
      <c r="D41" s="87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570</v>
      </c>
      <c r="C42" s="86" t="s">
        <v>571</v>
      </c>
      <c r="D42" s="87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572</v>
      </c>
      <c r="C43" s="86" t="s">
        <v>493</v>
      </c>
      <c r="D43" s="87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573</v>
      </c>
      <c r="C44" s="86" t="s">
        <v>574</v>
      </c>
      <c r="D44" s="87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575</v>
      </c>
      <c r="C45" s="86" t="s">
        <v>444</v>
      </c>
      <c r="D45" s="87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576</v>
      </c>
      <c r="C46" s="86" t="s">
        <v>577</v>
      </c>
      <c r="D46" s="87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579</v>
      </c>
      <c r="C47" s="86" t="s">
        <v>580</v>
      </c>
      <c r="D47" s="87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582</v>
      </c>
      <c r="C48" s="86" t="s">
        <v>583</v>
      </c>
      <c r="D48" s="87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585</v>
      </c>
      <c r="C49" s="86" t="s">
        <v>586</v>
      </c>
      <c r="D49" s="87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588</v>
      </c>
      <c r="C50" s="86" t="s">
        <v>589</v>
      </c>
      <c r="D50" s="87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591</v>
      </c>
      <c r="C51" s="86" t="s">
        <v>592</v>
      </c>
      <c r="D51" s="87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593</v>
      </c>
      <c r="C52" s="86" t="s">
        <v>498</v>
      </c>
      <c r="D52" s="87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594</v>
      </c>
      <c r="C53" s="86" t="s">
        <v>595</v>
      </c>
      <c r="D53" s="87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596</v>
      </c>
      <c r="C54" s="86" t="s">
        <v>597</v>
      </c>
      <c r="D54" s="87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598</v>
      </c>
      <c r="C55" s="86" t="s">
        <v>54</v>
      </c>
      <c r="D55" s="87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599</v>
      </c>
      <c r="C56" s="86" t="s">
        <v>108</v>
      </c>
      <c r="D56" s="87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601</v>
      </c>
      <c r="C57" s="86" t="s">
        <v>602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603</v>
      </c>
      <c r="C58" s="86" t="s">
        <v>604</v>
      </c>
      <c r="D58" s="87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605</v>
      </c>
      <c r="C59" s="86" t="s">
        <v>170</v>
      </c>
      <c r="D59" s="87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120" t="s">
        <v>26</v>
      </c>
      <c r="D60" s="120"/>
      <c r="E60" s="121"/>
      <c r="F60" s="121"/>
      <c r="G60" s="121"/>
      <c r="H60" s="121"/>
      <c r="I60" s="121"/>
    </row>
    <row r="61" spans="1:9" ht="24.95" customHeight="1" x14ac:dyDescent="0.25">
      <c r="C61" s="122" t="s">
        <v>27</v>
      </c>
      <c r="D61" s="27"/>
      <c r="E61" s="124" t="s">
        <v>21</v>
      </c>
      <c r="F61" s="125"/>
      <c r="G61" s="126" t="s">
        <v>22</v>
      </c>
      <c r="H61" s="127"/>
      <c r="I61" s="128" t="s">
        <v>23</v>
      </c>
    </row>
    <row r="62" spans="1:9" s="12" customFormat="1" ht="24.95" customHeight="1" x14ac:dyDescent="0.2">
      <c r="C62" s="123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9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107" t="s">
        <v>2787</v>
      </c>
      <c r="F71" s="107"/>
      <c r="G71" s="107"/>
      <c r="H71" s="107"/>
      <c r="I71" s="107"/>
    </row>
    <row r="72" spans="1:9" ht="18" customHeight="1" x14ac:dyDescent="0.25">
      <c r="A72" s="106" t="s">
        <v>22</v>
      </c>
      <c r="B72" s="106"/>
      <c r="C72" s="106"/>
      <c r="D72" s="106" t="s">
        <v>21</v>
      </c>
      <c r="E72" s="106"/>
      <c r="F72" s="106"/>
      <c r="G72" s="106"/>
      <c r="H72" s="106" t="s">
        <v>37</v>
      </c>
      <c r="I72" s="106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06" t="s">
        <v>2789</v>
      </c>
      <c r="E78" s="106"/>
      <c r="F78" s="106"/>
      <c r="G78" s="106"/>
      <c r="H78" s="106" t="s">
        <v>2788</v>
      </c>
      <c r="I78" s="10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D78:G78"/>
    <mergeCell ref="H78:I78"/>
    <mergeCell ref="A72:C72"/>
    <mergeCell ref="D72:G72"/>
    <mergeCell ref="H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606</v>
      </c>
      <c r="C12" s="89" t="s">
        <v>607</v>
      </c>
      <c r="D12" s="90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608</v>
      </c>
      <c r="C13" s="89" t="s">
        <v>609</v>
      </c>
      <c r="D13" s="90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610</v>
      </c>
      <c r="C14" s="89" t="s">
        <v>611</v>
      </c>
      <c r="D14" s="90" t="s">
        <v>612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613</v>
      </c>
      <c r="C15" s="89" t="s">
        <v>614</v>
      </c>
      <c r="D15" s="90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616</v>
      </c>
      <c r="C16" s="89" t="s">
        <v>617</v>
      </c>
      <c r="D16" s="90" t="s">
        <v>618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619</v>
      </c>
      <c r="C17" s="89" t="s">
        <v>620</v>
      </c>
      <c r="D17" s="90" t="s">
        <v>428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621</v>
      </c>
      <c r="C18" s="89" t="s">
        <v>622</v>
      </c>
      <c r="D18" s="90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623</v>
      </c>
      <c r="C19" s="89" t="s">
        <v>624</v>
      </c>
      <c r="D19" s="90" t="s">
        <v>625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626</v>
      </c>
      <c r="C20" s="89" t="s">
        <v>627</v>
      </c>
      <c r="D20" s="90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628</v>
      </c>
      <c r="C21" s="89" t="s">
        <v>0</v>
      </c>
      <c r="D21" s="90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629</v>
      </c>
      <c r="C22" s="89" t="s">
        <v>294</v>
      </c>
      <c r="D22" s="90" t="s">
        <v>445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630</v>
      </c>
      <c r="C23" s="89" t="s">
        <v>323</v>
      </c>
      <c r="D23" s="90" t="s">
        <v>631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632</v>
      </c>
      <c r="C24" s="89" t="s">
        <v>633</v>
      </c>
      <c r="D24" s="9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634</v>
      </c>
      <c r="C25" s="89" t="s">
        <v>635</v>
      </c>
      <c r="D25" s="90" t="s">
        <v>636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637</v>
      </c>
      <c r="C26" s="89" t="s">
        <v>638</v>
      </c>
      <c r="D26" s="90" t="s">
        <v>364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639</v>
      </c>
      <c r="C27" s="89" t="s">
        <v>108</v>
      </c>
      <c r="D27" s="9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640</v>
      </c>
      <c r="C28" s="89" t="s">
        <v>641</v>
      </c>
      <c r="D28" s="9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642</v>
      </c>
      <c r="C29" s="89" t="s">
        <v>643</v>
      </c>
      <c r="D29" s="90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644</v>
      </c>
      <c r="C30" s="89" t="s">
        <v>645</v>
      </c>
      <c r="D30" s="90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646</v>
      </c>
      <c r="C31" s="89" t="s">
        <v>108</v>
      </c>
      <c r="D31" s="90" t="s">
        <v>647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648</v>
      </c>
      <c r="C32" s="89" t="s">
        <v>649</v>
      </c>
      <c r="D32" s="90" t="s">
        <v>192</v>
      </c>
      <c r="E32" s="15"/>
      <c r="F32" s="15"/>
      <c r="G32" s="15"/>
      <c r="H32" s="15"/>
      <c r="I32" s="49"/>
    </row>
    <row r="33" spans="1:9" s="12" customFormat="1" ht="20.100000000000001" customHeight="1" x14ac:dyDescent="0.2">
      <c r="A33" s="54">
        <v>22</v>
      </c>
      <c r="B33" s="85" t="s">
        <v>650</v>
      </c>
      <c r="C33" s="89" t="s">
        <v>651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652</v>
      </c>
      <c r="C34" s="89" t="s">
        <v>653</v>
      </c>
      <c r="D34" s="90" t="s">
        <v>654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655</v>
      </c>
      <c r="C35" s="89" t="s">
        <v>164</v>
      </c>
      <c r="D35" s="90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656</v>
      </c>
      <c r="C36" s="89" t="s">
        <v>657</v>
      </c>
      <c r="D36" s="90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658</v>
      </c>
      <c r="C37" s="89" t="s">
        <v>659</v>
      </c>
      <c r="D37" s="90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">
      <c r="A38" s="54">
        <v>27</v>
      </c>
      <c r="B38" s="85" t="s">
        <v>660</v>
      </c>
      <c r="C38" s="89" t="s">
        <v>661</v>
      </c>
      <c r="D38" s="90" t="s">
        <v>205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662</v>
      </c>
      <c r="C39" s="89" t="s">
        <v>663</v>
      </c>
      <c r="D39" s="90" t="s">
        <v>205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664</v>
      </c>
      <c r="C40" s="89" t="s">
        <v>665</v>
      </c>
      <c r="D40" s="90" t="s">
        <v>666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30</v>
      </c>
      <c r="B41" s="85" t="s">
        <v>667</v>
      </c>
      <c r="C41" s="89" t="s">
        <v>668</v>
      </c>
      <c r="D41" s="90" t="s">
        <v>666</v>
      </c>
      <c r="E41" s="15"/>
      <c r="F41" s="15"/>
      <c r="G41" s="15"/>
      <c r="H41" s="15"/>
      <c r="I41" s="49"/>
    </row>
    <row r="42" spans="1:9" s="12" customFormat="1" ht="20.100000000000001" customHeight="1" x14ac:dyDescent="0.2">
      <c r="A42" s="54">
        <v>31</v>
      </c>
      <c r="B42" s="85" t="s">
        <v>669</v>
      </c>
      <c r="C42" s="89" t="s">
        <v>670</v>
      </c>
      <c r="D42" s="9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671</v>
      </c>
      <c r="C43" s="89" t="s">
        <v>254</v>
      </c>
      <c r="D43" s="90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672</v>
      </c>
      <c r="C44" s="89" t="s">
        <v>44</v>
      </c>
      <c r="D44" s="90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674</v>
      </c>
      <c r="C45" s="89" t="s">
        <v>675</v>
      </c>
      <c r="D45" s="90" t="s">
        <v>673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676</v>
      </c>
      <c r="C46" s="89" t="s">
        <v>108</v>
      </c>
      <c r="D46" s="90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677</v>
      </c>
      <c r="C47" s="89" t="s">
        <v>211</v>
      </c>
      <c r="D47" s="90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678</v>
      </c>
      <c r="C48" s="89" t="s">
        <v>614</v>
      </c>
      <c r="D48" s="90" t="s">
        <v>404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679</v>
      </c>
      <c r="C49" s="89" t="s">
        <v>680</v>
      </c>
      <c r="D49" s="90" t="s">
        <v>224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5" t="s">
        <v>681</v>
      </c>
      <c r="C50" s="89" t="s">
        <v>682</v>
      </c>
      <c r="D50" s="90" t="s">
        <v>321</v>
      </c>
      <c r="E50" s="15"/>
      <c r="F50" s="15"/>
      <c r="G50" s="15"/>
      <c r="H50" s="15"/>
      <c r="I50" s="49"/>
    </row>
    <row r="51" spans="1:9" s="12" customFormat="1" ht="20.100000000000001" customHeight="1" x14ac:dyDescent="0.2">
      <c r="A51" s="54">
        <v>40</v>
      </c>
      <c r="B51" s="85" t="s">
        <v>683</v>
      </c>
      <c r="C51" s="89" t="s">
        <v>42</v>
      </c>
      <c r="D51" s="90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684</v>
      </c>
      <c r="C52" s="89" t="s">
        <v>498</v>
      </c>
      <c r="D52" s="90" t="s">
        <v>327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42</v>
      </c>
      <c r="B53" s="85" t="s">
        <v>685</v>
      </c>
      <c r="C53" s="89" t="s">
        <v>371</v>
      </c>
      <c r="D53" s="90" t="s">
        <v>686</v>
      </c>
      <c r="E53" s="15"/>
      <c r="F53" s="15"/>
      <c r="G53" s="15"/>
      <c r="H53" s="15"/>
      <c r="I53" s="49"/>
    </row>
    <row r="54" spans="1:9" s="12" customFormat="1" ht="20.100000000000001" customHeight="1" x14ac:dyDescent="0.2">
      <c r="A54" s="54">
        <v>43</v>
      </c>
      <c r="B54" s="85" t="s">
        <v>687</v>
      </c>
      <c r="C54" s="89" t="s">
        <v>42</v>
      </c>
      <c r="D54" s="90" t="s">
        <v>686</v>
      </c>
      <c r="E54" s="15"/>
      <c r="F54" s="15"/>
      <c r="G54" s="15"/>
      <c r="H54" s="15"/>
      <c r="I54" s="49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6" t="s">
        <v>22</v>
      </c>
      <c r="B66" s="106"/>
      <c r="C66" s="106"/>
      <c r="D66" s="106" t="s">
        <v>21</v>
      </c>
      <c r="E66" s="106"/>
      <c r="F66" s="106"/>
      <c r="G66" s="106"/>
      <c r="H66" s="106" t="s">
        <v>37</v>
      </c>
      <c r="I66" s="106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3" customFormat="1" ht="17.100000000000001" customHeight="1" x14ac:dyDescent="0.2">
      <c r="D72" s="106" t="s">
        <v>2785</v>
      </c>
      <c r="E72" s="106"/>
      <c r="F72" s="106"/>
      <c r="G72" s="106"/>
      <c r="H72" s="106" t="s">
        <v>2786</v>
      </c>
      <c r="I72" s="106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  <mergeCell ref="C10:D11"/>
    <mergeCell ref="E10:F10"/>
    <mergeCell ref="G10:H10"/>
    <mergeCell ref="I10:I11"/>
    <mergeCell ref="C55:I55"/>
    <mergeCell ref="C56:C57"/>
    <mergeCell ref="E56:F56"/>
    <mergeCell ref="G56:H56"/>
    <mergeCell ref="I56:I57"/>
    <mergeCell ref="E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2" sqref="B12:D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0" t="s">
        <v>2750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688</v>
      </c>
      <c r="C12" s="86" t="s">
        <v>689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690</v>
      </c>
      <c r="C13" s="86" t="s">
        <v>164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691</v>
      </c>
      <c r="C14" s="86" t="s">
        <v>692</v>
      </c>
      <c r="D14" s="87" t="s">
        <v>693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694</v>
      </c>
      <c r="C15" s="86" t="s">
        <v>614</v>
      </c>
      <c r="D15" s="87" t="s">
        <v>125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695</v>
      </c>
      <c r="C16" s="86" t="s">
        <v>53</v>
      </c>
      <c r="D16" s="87" t="s">
        <v>696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697</v>
      </c>
      <c r="C17" s="86" t="s">
        <v>698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699</v>
      </c>
      <c r="C18" s="86" t="s">
        <v>700</v>
      </c>
      <c r="D18" s="8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701</v>
      </c>
      <c r="C19" s="86" t="s">
        <v>702</v>
      </c>
      <c r="D19" s="87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703</v>
      </c>
      <c r="C20" s="86" t="s">
        <v>704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705</v>
      </c>
      <c r="C21" s="86" t="s">
        <v>633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706</v>
      </c>
      <c r="C22" s="86" t="s">
        <v>707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708</v>
      </c>
      <c r="C23" s="86" t="s">
        <v>709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710</v>
      </c>
      <c r="C24" s="86" t="s">
        <v>711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712</v>
      </c>
      <c r="C25" s="86" t="s">
        <v>713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714</v>
      </c>
      <c r="C26" s="86" t="s">
        <v>452</v>
      </c>
      <c r="D26" s="87" t="s">
        <v>274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715</v>
      </c>
      <c r="C27" s="86" t="s">
        <v>614</v>
      </c>
      <c r="D27" s="87" t="s">
        <v>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716</v>
      </c>
      <c r="C28" s="86" t="s">
        <v>717</v>
      </c>
      <c r="D28" s="87" t="s">
        <v>718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719</v>
      </c>
      <c r="C29" s="86" t="s">
        <v>720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721</v>
      </c>
      <c r="C30" s="86" t="s">
        <v>108</v>
      </c>
      <c r="D30" s="87" t="s">
        <v>578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722</v>
      </c>
      <c r="C31" s="86" t="s">
        <v>723</v>
      </c>
      <c r="D31" s="87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724</v>
      </c>
      <c r="C32" s="86" t="s">
        <v>108</v>
      </c>
      <c r="D32" s="87" t="s">
        <v>204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725</v>
      </c>
      <c r="C33" s="86" t="s">
        <v>726</v>
      </c>
      <c r="D33" s="87" t="s">
        <v>204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727</v>
      </c>
      <c r="C34" s="86" t="s">
        <v>728</v>
      </c>
      <c r="D34" s="87" t="s">
        <v>587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729</v>
      </c>
      <c r="C35" s="86" t="s">
        <v>185</v>
      </c>
      <c r="D35" s="87" t="s">
        <v>730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731</v>
      </c>
      <c r="C36" s="86" t="s">
        <v>732</v>
      </c>
      <c r="D36" s="87" t="s">
        <v>58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26</v>
      </c>
      <c r="B37" s="85" t="s">
        <v>733</v>
      </c>
      <c r="C37" s="86" t="s">
        <v>734</v>
      </c>
      <c r="D37" s="87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735</v>
      </c>
      <c r="C38" s="86" t="s">
        <v>736</v>
      </c>
      <c r="D38" s="87" t="s">
        <v>737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738</v>
      </c>
      <c r="C39" s="86" t="s">
        <v>137</v>
      </c>
      <c r="D39" s="87" t="s">
        <v>212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739</v>
      </c>
      <c r="C40" s="86" t="s">
        <v>53</v>
      </c>
      <c r="D40" s="87" t="s">
        <v>308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740</v>
      </c>
      <c r="C41" s="86" t="s">
        <v>741</v>
      </c>
      <c r="D41" s="87" t="s">
        <v>308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742</v>
      </c>
      <c r="C42" s="86" t="s">
        <v>743</v>
      </c>
      <c r="D42" s="87" t="s">
        <v>494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744</v>
      </c>
      <c r="C43" s="86" t="s">
        <v>745</v>
      </c>
      <c r="D43" s="87" t="s">
        <v>746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747</v>
      </c>
      <c r="C44" s="86" t="s">
        <v>748</v>
      </c>
      <c r="D44" s="87" t="s">
        <v>227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749</v>
      </c>
      <c r="C45" s="86" t="s">
        <v>750</v>
      </c>
      <c r="D45" s="87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751</v>
      </c>
      <c r="C46" s="86" t="s">
        <v>553</v>
      </c>
      <c r="D46" s="87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752</v>
      </c>
      <c r="C47" s="86" t="s">
        <v>42</v>
      </c>
      <c r="D47" s="87" t="s">
        <v>327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753</v>
      </c>
      <c r="C48" s="86" t="s">
        <v>580</v>
      </c>
      <c r="D48" s="87" t="s">
        <v>686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754</v>
      </c>
      <c r="C49" s="86" t="s">
        <v>208</v>
      </c>
      <c r="D49" s="87" t="s">
        <v>234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5" t="s">
        <v>755</v>
      </c>
      <c r="C50" s="86" t="s">
        <v>756</v>
      </c>
      <c r="D50" s="87" t="s">
        <v>234</v>
      </c>
      <c r="E50" s="15"/>
      <c r="F50" s="15"/>
      <c r="G50" s="15"/>
      <c r="H50" s="15"/>
      <c r="I50" s="15"/>
    </row>
    <row r="51" spans="1:9" ht="24.95" customHeight="1" thickBot="1" x14ac:dyDescent="0.3">
      <c r="C51" s="133" t="s">
        <v>26</v>
      </c>
      <c r="D51" s="133"/>
      <c r="E51" s="134"/>
      <c r="F51" s="134"/>
      <c r="G51" s="134"/>
      <c r="H51" s="134"/>
      <c r="I51" s="134"/>
    </row>
    <row r="52" spans="1:9" ht="24.95" customHeight="1" x14ac:dyDescent="0.25">
      <c r="C52" s="122" t="s">
        <v>27</v>
      </c>
      <c r="D52" s="27"/>
      <c r="E52" s="124" t="s">
        <v>21</v>
      </c>
      <c r="F52" s="125"/>
      <c r="G52" s="126" t="s">
        <v>22</v>
      </c>
      <c r="H52" s="127"/>
      <c r="I52" s="128" t="s">
        <v>23</v>
      </c>
    </row>
    <row r="53" spans="1:9" s="12" customFormat="1" ht="24.95" customHeight="1" x14ac:dyDescent="0.2">
      <c r="C53" s="123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9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107" t="s">
        <v>2787</v>
      </c>
      <c r="F61" s="107"/>
      <c r="G61" s="107"/>
      <c r="H61" s="107"/>
      <c r="I61" s="107"/>
    </row>
    <row r="62" spans="1:9" ht="18" customHeight="1" x14ac:dyDescent="0.25">
      <c r="A62" s="106" t="s">
        <v>22</v>
      </c>
      <c r="B62" s="106"/>
      <c r="C62" s="106"/>
      <c r="D62" s="106" t="s">
        <v>21</v>
      </c>
      <c r="E62" s="106"/>
      <c r="F62" s="106"/>
      <c r="G62" s="106"/>
      <c r="H62" s="106" t="s">
        <v>37</v>
      </c>
      <c r="I62" s="106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06" t="s">
        <v>2783</v>
      </c>
      <c r="E67" s="106"/>
      <c r="F67" s="106"/>
      <c r="G67" s="106"/>
      <c r="H67" s="106" t="s">
        <v>2784</v>
      </c>
      <c r="I67" s="106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40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14">
        <v>1</v>
      </c>
      <c r="B12" s="85" t="s">
        <v>759</v>
      </c>
      <c r="C12" s="86" t="s">
        <v>203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760</v>
      </c>
      <c r="C13" s="86" t="s">
        <v>211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761</v>
      </c>
      <c r="C14" s="86" t="s">
        <v>203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762</v>
      </c>
      <c r="C15" s="86" t="s">
        <v>5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763</v>
      </c>
      <c r="C16" s="86" t="s">
        <v>707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764</v>
      </c>
      <c r="C17" s="86" t="s">
        <v>765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766</v>
      </c>
      <c r="C18" s="86" t="s">
        <v>767</v>
      </c>
      <c r="D18" s="87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768</v>
      </c>
      <c r="C19" s="86" t="s">
        <v>273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769</v>
      </c>
      <c r="C20" s="86" t="s">
        <v>340</v>
      </c>
      <c r="D20" s="87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770</v>
      </c>
      <c r="C21" s="86" t="s">
        <v>771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772</v>
      </c>
      <c r="C22" s="86" t="s">
        <v>444</v>
      </c>
      <c r="D22" s="87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773</v>
      </c>
      <c r="C23" s="86" t="s">
        <v>774</v>
      </c>
      <c r="D23" s="87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775</v>
      </c>
      <c r="C24" s="86" t="s">
        <v>776</v>
      </c>
      <c r="D24" s="87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777</v>
      </c>
      <c r="C25" s="86" t="s">
        <v>108</v>
      </c>
      <c r="D25" s="87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778</v>
      </c>
      <c r="C26" s="86" t="s">
        <v>779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780</v>
      </c>
      <c r="C27" s="86" t="s">
        <v>345</v>
      </c>
      <c r="D27" s="87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781</v>
      </c>
      <c r="C28" s="86" t="s">
        <v>782</v>
      </c>
      <c r="D28" s="87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783</v>
      </c>
      <c r="C29" s="86" t="s">
        <v>784</v>
      </c>
      <c r="D29" s="87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786</v>
      </c>
      <c r="C30" s="86" t="s">
        <v>170</v>
      </c>
      <c r="D30" s="87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787</v>
      </c>
      <c r="C31" s="86" t="s">
        <v>788</v>
      </c>
      <c r="D31" s="87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789</v>
      </c>
      <c r="C32" s="86" t="s">
        <v>790</v>
      </c>
      <c r="D32" s="87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791</v>
      </c>
      <c r="C33" s="86" t="s">
        <v>173</v>
      </c>
      <c r="D33" s="87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792</v>
      </c>
      <c r="C34" s="86" t="s">
        <v>580</v>
      </c>
      <c r="D34" s="87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793</v>
      </c>
      <c r="C35" s="86" t="s">
        <v>794</v>
      </c>
      <c r="D35" s="87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795</v>
      </c>
      <c r="C36" s="86" t="s">
        <v>796</v>
      </c>
      <c r="D36" s="87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797</v>
      </c>
      <c r="C37" s="86" t="s">
        <v>798</v>
      </c>
      <c r="D37" s="87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799</v>
      </c>
      <c r="C38" s="86" t="s">
        <v>800</v>
      </c>
      <c r="D38" s="87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802</v>
      </c>
      <c r="C39" s="86" t="s">
        <v>803</v>
      </c>
      <c r="D39" s="87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804</v>
      </c>
      <c r="C40" s="86" t="s">
        <v>452</v>
      </c>
      <c r="D40" s="87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806</v>
      </c>
      <c r="C41" s="86" t="s">
        <v>807</v>
      </c>
      <c r="D41" s="87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808</v>
      </c>
      <c r="C42" s="86" t="s">
        <v>809</v>
      </c>
      <c r="D42" s="87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810</v>
      </c>
      <c r="C43" s="86" t="s">
        <v>811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812</v>
      </c>
      <c r="C44" s="86" t="s">
        <v>813</v>
      </c>
      <c r="D44" s="87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815</v>
      </c>
      <c r="C45" s="86" t="s">
        <v>816</v>
      </c>
      <c r="D45" s="87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817</v>
      </c>
      <c r="C46" s="86" t="s">
        <v>818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819</v>
      </c>
      <c r="C47" s="86" t="s">
        <v>498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820</v>
      </c>
      <c r="C48" s="86" t="s">
        <v>821</v>
      </c>
      <c r="D48" s="87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823</v>
      </c>
      <c r="C49" s="86" t="s">
        <v>824</v>
      </c>
      <c r="D49" s="8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825</v>
      </c>
      <c r="C50" s="86" t="s">
        <v>651</v>
      </c>
      <c r="D50" s="87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826</v>
      </c>
      <c r="C51" s="86" t="s">
        <v>283</v>
      </c>
      <c r="D51" s="87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827</v>
      </c>
      <c r="C52" s="86" t="s">
        <v>828</v>
      </c>
      <c r="D52" s="87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829</v>
      </c>
      <c r="C53" s="86" t="s">
        <v>352</v>
      </c>
      <c r="D53" s="87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830</v>
      </c>
      <c r="C54" s="86" t="s">
        <v>831</v>
      </c>
      <c r="D54" s="87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833</v>
      </c>
      <c r="C55" s="86" t="s">
        <v>595</v>
      </c>
      <c r="D55" s="8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834</v>
      </c>
      <c r="C56" s="86" t="s">
        <v>835</v>
      </c>
      <c r="D56" s="87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120" t="s">
        <v>26</v>
      </c>
      <c r="D57" s="120"/>
      <c r="E57" s="121"/>
      <c r="F57" s="121"/>
      <c r="G57" s="121"/>
      <c r="H57" s="121"/>
      <c r="I57" s="121"/>
    </row>
    <row r="58" spans="1:9" ht="24.95" customHeight="1" x14ac:dyDescent="0.25">
      <c r="C58" s="122" t="s">
        <v>27</v>
      </c>
      <c r="D58" s="27"/>
      <c r="E58" s="124" t="s">
        <v>21</v>
      </c>
      <c r="F58" s="125"/>
      <c r="G58" s="126" t="s">
        <v>22</v>
      </c>
      <c r="H58" s="127"/>
      <c r="I58" s="128" t="s">
        <v>23</v>
      </c>
    </row>
    <row r="59" spans="1:9" s="12" customFormat="1" ht="24.95" customHeight="1" x14ac:dyDescent="0.2">
      <c r="C59" s="123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29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107" t="s">
        <v>2787</v>
      </c>
      <c r="F67" s="107"/>
      <c r="G67" s="107"/>
      <c r="H67" s="107"/>
      <c r="I67" s="107"/>
    </row>
    <row r="68" spans="1:9" ht="18" customHeight="1" x14ac:dyDescent="0.25">
      <c r="A68" s="106" t="s">
        <v>22</v>
      </c>
      <c r="B68" s="106"/>
      <c r="C68" s="106"/>
      <c r="D68" s="106" t="s">
        <v>21</v>
      </c>
      <c r="E68" s="106"/>
      <c r="F68" s="106"/>
      <c r="G68" s="106"/>
      <c r="H68" s="106" t="s">
        <v>37</v>
      </c>
      <c r="I68" s="106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83" customFormat="1" ht="18.95" customHeight="1" x14ac:dyDescent="0.2">
      <c r="D73" s="106" t="s">
        <v>2798</v>
      </c>
      <c r="E73" s="106"/>
      <c r="F73" s="106"/>
      <c r="G73" s="106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837</v>
      </c>
      <c r="C12" s="86" t="s">
        <v>368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838</v>
      </c>
      <c r="C13" s="86" t="s">
        <v>839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840</v>
      </c>
      <c r="C14" s="86" t="s">
        <v>841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842</v>
      </c>
      <c r="C15" s="86" t="s">
        <v>486</v>
      </c>
      <c r="D15" s="87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843</v>
      </c>
      <c r="C16" s="86" t="s">
        <v>108</v>
      </c>
      <c r="D16" s="87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845</v>
      </c>
      <c r="C17" s="86" t="s">
        <v>846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847</v>
      </c>
      <c r="C18" s="86" t="s">
        <v>54</v>
      </c>
      <c r="D18" s="87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849</v>
      </c>
      <c r="C19" s="86" t="s">
        <v>496</v>
      </c>
      <c r="D19" s="87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851</v>
      </c>
      <c r="C20" s="86" t="s">
        <v>852</v>
      </c>
      <c r="D20" s="87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853</v>
      </c>
      <c r="C21" s="86" t="s">
        <v>392</v>
      </c>
      <c r="D21" s="87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854</v>
      </c>
      <c r="C22" s="86" t="s">
        <v>855</v>
      </c>
      <c r="D22" s="87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856</v>
      </c>
      <c r="C23" s="86" t="s">
        <v>857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858</v>
      </c>
      <c r="C24" s="86" t="s">
        <v>859</v>
      </c>
      <c r="D24" s="87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860</v>
      </c>
      <c r="C25" s="86" t="s">
        <v>418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861</v>
      </c>
      <c r="C26" s="86" t="s">
        <v>203</v>
      </c>
      <c r="D26" s="87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862</v>
      </c>
      <c r="C27" s="86" t="s">
        <v>863</v>
      </c>
      <c r="D27" s="87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864</v>
      </c>
      <c r="C28" s="86" t="s">
        <v>865</v>
      </c>
      <c r="D28" s="87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867</v>
      </c>
      <c r="C29" s="86" t="s">
        <v>868</v>
      </c>
      <c r="D29" s="87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869</v>
      </c>
      <c r="C30" s="86" t="s">
        <v>503</v>
      </c>
      <c r="D30" s="87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871</v>
      </c>
      <c r="C31" s="86" t="s">
        <v>651</v>
      </c>
      <c r="D31" s="87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873</v>
      </c>
      <c r="C32" s="86" t="s">
        <v>247</v>
      </c>
      <c r="D32" s="87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874</v>
      </c>
      <c r="C33" s="86" t="s">
        <v>875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876</v>
      </c>
      <c r="C34" s="86" t="s">
        <v>214</v>
      </c>
      <c r="D34" s="87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877</v>
      </c>
      <c r="C35" s="86" t="s">
        <v>878</v>
      </c>
      <c r="D35" s="87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880</v>
      </c>
      <c r="C36" s="86" t="s">
        <v>881</v>
      </c>
      <c r="D36" s="87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883</v>
      </c>
      <c r="C37" s="86" t="s">
        <v>884</v>
      </c>
      <c r="D37" s="87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886</v>
      </c>
      <c r="C38" s="86" t="s">
        <v>108</v>
      </c>
      <c r="D38" s="87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887</v>
      </c>
      <c r="C39" s="86" t="s">
        <v>888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889</v>
      </c>
      <c r="C40" s="86" t="s">
        <v>890</v>
      </c>
      <c r="D40" s="87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891</v>
      </c>
      <c r="C41" s="86" t="s">
        <v>211</v>
      </c>
      <c r="D41" s="87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892</v>
      </c>
      <c r="C42" s="86" t="s">
        <v>756</v>
      </c>
      <c r="D42" s="87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893</v>
      </c>
      <c r="C43" s="86" t="s">
        <v>124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894</v>
      </c>
      <c r="C44" s="86" t="s">
        <v>895</v>
      </c>
      <c r="D44" s="87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896</v>
      </c>
      <c r="C45" s="86" t="s">
        <v>897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898</v>
      </c>
      <c r="C46" s="86" t="s">
        <v>899</v>
      </c>
      <c r="D46" s="87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900</v>
      </c>
      <c r="C47" s="86" t="s">
        <v>108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901</v>
      </c>
      <c r="C48" s="86" t="s">
        <v>902</v>
      </c>
      <c r="D48" s="87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903</v>
      </c>
      <c r="C49" s="86" t="s">
        <v>44</v>
      </c>
      <c r="D49" s="87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905</v>
      </c>
      <c r="C50" s="86" t="s">
        <v>906</v>
      </c>
      <c r="D50" s="87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907</v>
      </c>
      <c r="C51" s="86" t="s">
        <v>271</v>
      </c>
      <c r="D51" s="87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909</v>
      </c>
      <c r="C52" s="86" t="s">
        <v>910</v>
      </c>
      <c r="D52" s="87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911</v>
      </c>
      <c r="C53" s="86" t="s">
        <v>129</v>
      </c>
      <c r="D53" s="87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913</v>
      </c>
      <c r="C54" s="86" t="s">
        <v>914</v>
      </c>
      <c r="D54" s="87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915</v>
      </c>
      <c r="C55" s="86" t="s">
        <v>916</v>
      </c>
      <c r="D55" s="87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917</v>
      </c>
      <c r="C56" s="86" t="s">
        <v>918</v>
      </c>
      <c r="D56" s="87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920</v>
      </c>
      <c r="C57" s="86" t="s">
        <v>921</v>
      </c>
      <c r="D57" s="87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923</v>
      </c>
      <c r="C58" s="86" t="s">
        <v>503</v>
      </c>
      <c r="D58" s="87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120" t="s">
        <v>26</v>
      </c>
      <c r="D59" s="120"/>
      <c r="E59" s="121"/>
      <c r="F59" s="121"/>
      <c r="G59" s="121"/>
      <c r="H59" s="121"/>
      <c r="I59" s="121"/>
    </row>
    <row r="60" spans="1:9" ht="24.95" customHeight="1" x14ac:dyDescent="0.25">
      <c r="C60" s="122" t="s">
        <v>27</v>
      </c>
      <c r="D60" s="27"/>
      <c r="E60" s="124" t="s">
        <v>21</v>
      </c>
      <c r="F60" s="125"/>
      <c r="G60" s="126" t="s">
        <v>22</v>
      </c>
      <c r="H60" s="127"/>
      <c r="I60" s="128" t="s">
        <v>23</v>
      </c>
    </row>
    <row r="61" spans="1:9" s="12" customFormat="1" ht="24.95" customHeight="1" x14ac:dyDescent="0.2">
      <c r="C61" s="123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9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7" t="s">
        <v>2787</v>
      </c>
      <c r="F69" s="107"/>
      <c r="G69" s="107"/>
      <c r="H69" s="107"/>
      <c r="I69" s="107"/>
    </row>
    <row r="70" spans="1:9" ht="18" customHeight="1" x14ac:dyDescent="0.25">
      <c r="A70" s="106" t="s">
        <v>22</v>
      </c>
      <c r="B70" s="106"/>
      <c r="C70" s="106"/>
      <c r="D70" s="106" t="s">
        <v>21</v>
      </c>
      <c r="E70" s="106"/>
      <c r="F70" s="106"/>
      <c r="G70" s="106"/>
      <c r="H70" s="106" t="s">
        <v>37</v>
      </c>
      <c r="I70" s="10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106" t="s">
        <v>2799</v>
      </c>
      <c r="E75" s="106"/>
      <c r="F75" s="106"/>
      <c r="G75" s="106"/>
      <c r="H75" s="106" t="s">
        <v>2800</v>
      </c>
      <c r="I75" s="106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.95" customHeight="1" x14ac:dyDescent="0.2">
      <c r="A12" s="54">
        <v>1</v>
      </c>
      <c r="B12" s="92" t="s">
        <v>925</v>
      </c>
      <c r="C12" s="93" t="s">
        <v>816</v>
      </c>
      <c r="D12" s="90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92" t="s">
        <v>927</v>
      </c>
      <c r="C13" s="93" t="s">
        <v>928</v>
      </c>
      <c r="D13" s="90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92" t="s">
        <v>930</v>
      </c>
      <c r="C14" s="93" t="s">
        <v>124</v>
      </c>
      <c r="D14" s="90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92" t="s">
        <v>932</v>
      </c>
      <c r="C15" s="93" t="s">
        <v>933</v>
      </c>
      <c r="D15" s="90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92" t="s">
        <v>934</v>
      </c>
      <c r="C16" s="93" t="s">
        <v>935</v>
      </c>
      <c r="D16" s="90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92" t="s">
        <v>936</v>
      </c>
      <c r="C17" s="93" t="s">
        <v>937</v>
      </c>
      <c r="D17" s="90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92" t="s">
        <v>938</v>
      </c>
      <c r="C18" s="93" t="s">
        <v>602</v>
      </c>
      <c r="D18" s="90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92" t="s">
        <v>939</v>
      </c>
      <c r="C19" s="93" t="s">
        <v>611</v>
      </c>
      <c r="D19" s="90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92" t="s">
        <v>940</v>
      </c>
      <c r="C20" s="93" t="s">
        <v>941</v>
      </c>
      <c r="D20" s="90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92" t="s">
        <v>942</v>
      </c>
      <c r="C21" s="93" t="s">
        <v>943</v>
      </c>
      <c r="D21" s="90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92" t="s">
        <v>944</v>
      </c>
      <c r="C22" s="93" t="s">
        <v>945</v>
      </c>
      <c r="D22" s="90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92" t="s">
        <v>946</v>
      </c>
      <c r="C23" s="93" t="s">
        <v>947</v>
      </c>
      <c r="D23" s="90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92" t="s">
        <v>948</v>
      </c>
      <c r="C24" s="93" t="s">
        <v>949</v>
      </c>
      <c r="D24" s="90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92" t="s">
        <v>950</v>
      </c>
      <c r="C25" s="93" t="s">
        <v>216</v>
      </c>
      <c r="D25" s="90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92" t="s">
        <v>951</v>
      </c>
      <c r="C26" s="93" t="s">
        <v>140</v>
      </c>
      <c r="D26" s="90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92" t="s">
        <v>953</v>
      </c>
      <c r="C27" s="93" t="s">
        <v>954</v>
      </c>
      <c r="D27" s="90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92" t="s">
        <v>955</v>
      </c>
      <c r="C28" s="93" t="s">
        <v>353</v>
      </c>
      <c r="D28" s="90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92" t="s">
        <v>956</v>
      </c>
      <c r="C29" s="93" t="s">
        <v>42</v>
      </c>
      <c r="D29" s="90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92" t="s">
        <v>957</v>
      </c>
      <c r="C30" s="93" t="s">
        <v>108</v>
      </c>
      <c r="D30" s="90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92" t="s">
        <v>958</v>
      </c>
      <c r="C31" s="93" t="s">
        <v>959</v>
      </c>
      <c r="D31" s="90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92" t="s">
        <v>960</v>
      </c>
      <c r="C32" s="93" t="s">
        <v>961</v>
      </c>
      <c r="D32" s="90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92" t="s">
        <v>962</v>
      </c>
      <c r="C33" s="93" t="s">
        <v>108</v>
      </c>
      <c r="D33" s="90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92" t="s">
        <v>963</v>
      </c>
      <c r="C34" s="93" t="s">
        <v>164</v>
      </c>
      <c r="D34" s="90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92" t="s">
        <v>964</v>
      </c>
      <c r="C35" s="93" t="s">
        <v>108</v>
      </c>
      <c r="D35" s="90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92" t="s">
        <v>965</v>
      </c>
      <c r="C36" s="93" t="s">
        <v>563</v>
      </c>
      <c r="D36" s="90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92" t="s">
        <v>966</v>
      </c>
      <c r="C37" s="93" t="s">
        <v>543</v>
      </c>
      <c r="D37" s="90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92" t="s">
        <v>967</v>
      </c>
      <c r="C38" s="93" t="s">
        <v>968</v>
      </c>
      <c r="D38" s="90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92" t="s">
        <v>972</v>
      </c>
      <c r="C39" s="93" t="s">
        <v>317</v>
      </c>
      <c r="D39" s="90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92" t="s">
        <v>973</v>
      </c>
      <c r="C40" s="93" t="s">
        <v>974</v>
      </c>
      <c r="D40" s="90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92" t="s">
        <v>975</v>
      </c>
      <c r="C41" s="93" t="s">
        <v>976</v>
      </c>
      <c r="D41" s="90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92" t="s">
        <v>977</v>
      </c>
      <c r="C42" s="93" t="s">
        <v>345</v>
      </c>
      <c r="D42" s="90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92" t="s">
        <v>978</v>
      </c>
      <c r="C43" s="93" t="s">
        <v>415</v>
      </c>
      <c r="D43" s="90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92" t="s">
        <v>980</v>
      </c>
      <c r="C44" s="93" t="s">
        <v>981</v>
      </c>
      <c r="D44" s="90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92" t="s">
        <v>983</v>
      </c>
      <c r="C45" s="93" t="s">
        <v>173</v>
      </c>
      <c r="D45" s="90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120" t="s">
        <v>26</v>
      </c>
      <c r="D46" s="120"/>
      <c r="E46" s="121"/>
      <c r="F46" s="121"/>
      <c r="G46" s="121"/>
      <c r="H46" s="121"/>
      <c r="I46" s="121"/>
    </row>
    <row r="47" spans="1:9" ht="24.95" customHeight="1" x14ac:dyDescent="0.25">
      <c r="C47" s="122" t="s">
        <v>27</v>
      </c>
      <c r="D47" s="27"/>
      <c r="E47" s="124" t="s">
        <v>21</v>
      </c>
      <c r="F47" s="125"/>
      <c r="G47" s="126" t="s">
        <v>22</v>
      </c>
      <c r="H47" s="127"/>
      <c r="I47" s="128" t="s">
        <v>23</v>
      </c>
    </row>
    <row r="48" spans="1:9" s="12" customFormat="1" ht="24.95" customHeight="1" x14ac:dyDescent="0.2">
      <c r="C48" s="123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29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107" t="s">
        <v>2787</v>
      </c>
      <c r="F56" s="107"/>
      <c r="G56" s="107"/>
      <c r="H56" s="107"/>
      <c r="I56" s="107"/>
    </row>
    <row r="57" spans="1:9" ht="18" customHeight="1" x14ac:dyDescent="0.25">
      <c r="A57" s="106" t="s">
        <v>22</v>
      </c>
      <c r="B57" s="106"/>
      <c r="C57" s="106"/>
      <c r="D57" s="106" t="s">
        <v>21</v>
      </c>
      <c r="E57" s="106"/>
      <c r="F57" s="106"/>
      <c r="G57" s="106"/>
      <c r="H57" s="106" t="s">
        <v>37</v>
      </c>
      <c r="I57" s="106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3" customFormat="1" ht="18" customHeight="1" x14ac:dyDescent="0.2">
      <c r="D62" s="106" t="s">
        <v>2817</v>
      </c>
      <c r="E62" s="106"/>
      <c r="F62" s="106"/>
      <c r="G62" s="106"/>
      <c r="H62" s="106" t="s">
        <v>2818</v>
      </c>
      <c r="I62" s="106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984</v>
      </c>
      <c r="C12" s="86" t="s">
        <v>543</v>
      </c>
      <c r="D12" s="87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985</v>
      </c>
      <c r="C13" s="86" t="s">
        <v>42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986</v>
      </c>
      <c r="C14" s="86" t="s">
        <v>53</v>
      </c>
      <c r="D14" s="87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988</v>
      </c>
      <c r="C15" s="86" t="s">
        <v>468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989</v>
      </c>
      <c r="C16" s="86" t="s">
        <v>990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991</v>
      </c>
      <c r="C17" s="86" t="s">
        <v>486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993</v>
      </c>
      <c r="C18" s="86" t="s">
        <v>663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994</v>
      </c>
      <c r="C19" s="86" t="s">
        <v>173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995</v>
      </c>
      <c r="C20" s="86" t="s">
        <v>620</v>
      </c>
      <c r="D20" s="87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996</v>
      </c>
      <c r="C21" s="86" t="s">
        <v>997</v>
      </c>
      <c r="D21" s="87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998</v>
      </c>
      <c r="C22" s="86" t="s">
        <v>841</v>
      </c>
      <c r="D22" s="87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999</v>
      </c>
      <c r="C23" s="86" t="s">
        <v>1000</v>
      </c>
      <c r="D23" s="87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85" t="s">
        <v>1001</v>
      </c>
      <c r="C24" s="86" t="s">
        <v>1002</v>
      </c>
      <c r="D24" s="87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85" t="s">
        <v>1004</v>
      </c>
      <c r="C25" s="86" t="s">
        <v>345</v>
      </c>
      <c r="D25" s="87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1005</v>
      </c>
      <c r="C26" s="86" t="s">
        <v>1006</v>
      </c>
      <c r="D26" s="87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1007</v>
      </c>
      <c r="C27" s="86" t="s">
        <v>124</v>
      </c>
      <c r="D27" s="87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85" t="s">
        <v>1008</v>
      </c>
      <c r="C28" s="86" t="s">
        <v>1009</v>
      </c>
      <c r="D28" s="87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1010</v>
      </c>
      <c r="C29" s="86" t="s">
        <v>296</v>
      </c>
      <c r="D29" s="87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1011</v>
      </c>
      <c r="C30" s="86" t="s">
        <v>1012</v>
      </c>
      <c r="D30" s="87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1013</v>
      </c>
      <c r="C31" s="86" t="s">
        <v>44</v>
      </c>
      <c r="D31" s="87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1014</v>
      </c>
      <c r="C32" s="86" t="s">
        <v>124</v>
      </c>
      <c r="D32" s="87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1015</v>
      </c>
      <c r="C33" s="86" t="s">
        <v>1016</v>
      </c>
      <c r="D33" s="87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1018</v>
      </c>
      <c r="C34" s="86" t="s">
        <v>1019</v>
      </c>
      <c r="D34" s="87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85" t="s">
        <v>1020</v>
      </c>
      <c r="C35" s="86" t="s">
        <v>1021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1023</v>
      </c>
      <c r="C36" s="86" t="s">
        <v>1024</v>
      </c>
      <c r="D36" s="87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1025</v>
      </c>
      <c r="C37" s="86" t="s">
        <v>108</v>
      </c>
      <c r="D37" s="87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1026</v>
      </c>
      <c r="C38" s="86" t="s">
        <v>1027</v>
      </c>
      <c r="D38" s="87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1029</v>
      </c>
      <c r="C39" s="86" t="s">
        <v>500</v>
      </c>
      <c r="D39" s="87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1030</v>
      </c>
      <c r="C40" s="86" t="s">
        <v>124</v>
      </c>
      <c r="D40" s="87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1031</v>
      </c>
      <c r="C41" s="86" t="s">
        <v>182</v>
      </c>
      <c r="D41" s="87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1032</v>
      </c>
      <c r="C42" s="86" t="s">
        <v>345</v>
      </c>
      <c r="D42" s="87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1033</v>
      </c>
      <c r="C43" s="86" t="s">
        <v>108</v>
      </c>
      <c r="D43" s="87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1035</v>
      </c>
      <c r="C44" s="86" t="s">
        <v>345</v>
      </c>
      <c r="D44" s="87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1036</v>
      </c>
      <c r="C45" s="86" t="s">
        <v>595</v>
      </c>
      <c r="D45" s="87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85" t="s">
        <v>1037</v>
      </c>
      <c r="C46" s="86" t="s">
        <v>1038</v>
      </c>
      <c r="D46" s="87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1039</v>
      </c>
      <c r="C47" s="86" t="s">
        <v>164</v>
      </c>
      <c r="D47" s="8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1041</v>
      </c>
      <c r="C48" s="86" t="s">
        <v>1042</v>
      </c>
      <c r="D48" s="87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1043</v>
      </c>
      <c r="C49" s="86" t="s">
        <v>1044</v>
      </c>
      <c r="D49" s="87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1045</v>
      </c>
      <c r="C50" s="86" t="s">
        <v>247</v>
      </c>
      <c r="D50" s="87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1046</v>
      </c>
      <c r="C51" s="86" t="s">
        <v>1047</v>
      </c>
      <c r="D51" s="87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120" t="s">
        <v>26</v>
      </c>
      <c r="D52" s="120"/>
      <c r="E52" s="121"/>
      <c r="F52" s="121"/>
      <c r="G52" s="121"/>
      <c r="H52" s="121"/>
      <c r="I52" s="121"/>
    </row>
    <row r="53" spans="1:9" ht="24.95" customHeight="1" x14ac:dyDescent="0.25">
      <c r="C53" s="122" t="s">
        <v>27</v>
      </c>
      <c r="D53" s="27"/>
      <c r="E53" s="124" t="s">
        <v>21</v>
      </c>
      <c r="F53" s="125"/>
      <c r="G53" s="126" t="s">
        <v>22</v>
      </c>
      <c r="H53" s="127"/>
      <c r="I53" s="128" t="s">
        <v>23</v>
      </c>
    </row>
    <row r="54" spans="1:9" s="12" customFormat="1" ht="24.95" customHeight="1" x14ac:dyDescent="0.2">
      <c r="C54" s="123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9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7" t="s">
        <v>2787</v>
      </c>
      <c r="F62" s="107"/>
      <c r="G62" s="107"/>
      <c r="H62" s="107"/>
      <c r="I62" s="107"/>
    </row>
    <row r="63" spans="1:9" ht="18" customHeight="1" x14ac:dyDescent="0.25">
      <c r="A63" s="106" t="s">
        <v>22</v>
      </c>
      <c r="B63" s="106"/>
      <c r="C63" s="106"/>
      <c r="D63" s="106" t="s">
        <v>21</v>
      </c>
      <c r="E63" s="106"/>
      <c r="F63" s="106"/>
      <c r="G63" s="106"/>
      <c r="H63" s="106" t="s">
        <v>37</v>
      </c>
      <c r="I63" s="106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06" t="s">
        <v>2815</v>
      </c>
      <c r="E68" s="106"/>
      <c r="F68" s="106"/>
      <c r="G68" s="106"/>
      <c r="H68" s="106" t="s">
        <v>2816</v>
      </c>
      <c r="I68" s="106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1048</v>
      </c>
      <c r="C12" s="86" t="s">
        <v>1049</v>
      </c>
      <c r="D12" s="87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1050</v>
      </c>
      <c r="C13" s="86" t="s">
        <v>1051</v>
      </c>
      <c r="D13" s="87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1053</v>
      </c>
      <c r="C14" s="86" t="s">
        <v>1054</v>
      </c>
      <c r="D14" s="87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1055</v>
      </c>
      <c r="C15" s="86" t="s">
        <v>767</v>
      </c>
      <c r="D15" s="87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1056</v>
      </c>
      <c r="C16" s="86" t="s">
        <v>1057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1058</v>
      </c>
      <c r="C17" s="86" t="s">
        <v>1059</v>
      </c>
      <c r="D17" s="87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1061</v>
      </c>
      <c r="C18" s="86" t="s">
        <v>8</v>
      </c>
      <c r="D18" s="87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1063</v>
      </c>
      <c r="C19" s="86" t="s">
        <v>1064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1065</v>
      </c>
      <c r="C20" s="86" t="s">
        <v>1066</v>
      </c>
      <c r="D20" s="87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1068</v>
      </c>
      <c r="C21" s="86" t="s">
        <v>486</v>
      </c>
      <c r="D21" s="87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1069</v>
      </c>
      <c r="C22" s="86" t="s">
        <v>1070</v>
      </c>
      <c r="D22" s="87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1072</v>
      </c>
      <c r="C23" s="86" t="s">
        <v>1073</v>
      </c>
      <c r="D23" s="87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1074</v>
      </c>
      <c r="C24" s="86" t="s">
        <v>1075</v>
      </c>
      <c r="D24" s="87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85" t="s">
        <v>1076</v>
      </c>
      <c r="C25" s="86" t="s">
        <v>137</v>
      </c>
      <c r="D25" s="87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1077</v>
      </c>
      <c r="C26" s="86" t="s">
        <v>48</v>
      </c>
      <c r="D26" s="87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1079</v>
      </c>
      <c r="C27" s="86" t="s">
        <v>1080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1081</v>
      </c>
      <c r="C28" s="86" t="s">
        <v>1080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1082</v>
      </c>
      <c r="C29" s="86" t="s">
        <v>351</v>
      </c>
      <c r="D29" s="87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1083</v>
      </c>
      <c r="C30" s="86" t="s">
        <v>500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1084</v>
      </c>
      <c r="C31" s="86" t="s">
        <v>1085</v>
      </c>
      <c r="D31" s="87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1086</v>
      </c>
      <c r="C32" s="86" t="s">
        <v>1087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1088</v>
      </c>
      <c r="C33" s="86" t="s">
        <v>124</v>
      </c>
      <c r="D33" s="87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1089</v>
      </c>
      <c r="C34" s="86" t="s">
        <v>1090</v>
      </c>
      <c r="D34" s="87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85" t="s">
        <v>1091</v>
      </c>
      <c r="C35" s="86" t="s">
        <v>1092</v>
      </c>
      <c r="D35" s="87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1093</v>
      </c>
      <c r="C36" s="86" t="s">
        <v>1094</v>
      </c>
      <c r="D36" s="87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1095</v>
      </c>
      <c r="C37" s="86" t="s">
        <v>1096</v>
      </c>
      <c r="D37" s="87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1097</v>
      </c>
      <c r="C38" s="86" t="s">
        <v>108</v>
      </c>
      <c r="D38" s="87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1099</v>
      </c>
      <c r="C39" s="86" t="s">
        <v>124</v>
      </c>
      <c r="D39" s="87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1100</v>
      </c>
      <c r="C40" s="86" t="s">
        <v>1101</v>
      </c>
      <c r="D40" s="87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1102</v>
      </c>
      <c r="C41" s="86" t="s">
        <v>1103</v>
      </c>
      <c r="D41" s="87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1105</v>
      </c>
      <c r="C42" s="86" t="s">
        <v>1106</v>
      </c>
      <c r="D42" s="87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1108</v>
      </c>
      <c r="C43" s="86" t="s">
        <v>1109</v>
      </c>
      <c r="D43" s="87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1110</v>
      </c>
      <c r="C44" s="86" t="s">
        <v>132</v>
      </c>
      <c r="D44" s="87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1111</v>
      </c>
      <c r="C45" s="86" t="s">
        <v>1112</v>
      </c>
      <c r="D45" s="87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1113</v>
      </c>
      <c r="C46" s="86" t="s">
        <v>480</v>
      </c>
      <c r="D46" s="87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1115</v>
      </c>
      <c r="C47" s="86" t="s">
        <v>1116</v>
      </c>
      <c r="D47" s="87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85" t="s">
        <v>1118</v>
      </c>
      <c r="C48" s="86" t="s">
        <v>203</v>
      </c>
      <c r="D48" s="87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120" t="s">
        <v>26</v>
      </c>
      <c r="D49" s="120"/>
      <c r="E49" s="121"/>
      <c r="F49" s="121"/>
      <c r="G49" s="121"/>
      <c r="H49" s="121"/>
      <c r="I49" s="121"/>
    </row>
    <row r="50" spans="1:9" ht="24.95" customHeight="1" x14ac:dyDescent="0.25">
      <c r="C50" s="122" t="s">
        <v>27</v>
      </c>
      <c r="D50" s="27"/>
      <c r="E50" s="124" t="s">
        <v>21</v>
      </c>
      <c r="F50" s="125"/>
      <c r="G50" s="126" t="s">
        <v>22</v>
      </c>
      <c r="H50" s="127"/>
      <c r="I50" s="128" t="s">
        <v>23</v>
      </c>
    </row>
    <row r="51" spans="1:9" s="12" customFormat="1" ht="24.95" customHeight="1" x14ac:dyDescent="0.2">
      <c r="C51" s="123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9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107" t="s">
        <v>2787</v>
      </c>
      <c r="F59" s="107"/>
      <c r="G59" s="107"/>
      <c r="H59" s="107"/>
      <c r="I59" s="107"/>
    </row>
    <row r="60" spans="1:9" ht="18" customHeight="1" x14ac:dyDescent="0.25">
      <c r="A60" s="106" t="s">
        <v>22</v>
      </c>
      <c r="B60" s="106"/>
      <c r="C60" s="106"/>
      <c r="D60" s="106" t="s">
        <v>21</v>
      </c>
      <c r="E60" s="106"/>
      <c r="F60" s="106"/>
      <c r="G60" s="106"/>
      <c r="H60" s="106" t="s">
        <v>37</v>
      </c>
      <c r="I60" s="10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106" t="s">
        <v>2813</v>
      </c>
      <c r="E65" s="106"/>
      <c r="F65" s="106"/>
      <c r="G65" s="106"/>
      <c r="H65" s="106" t="s">
        <v>2814</v>
      </c>
      <c r="I65" s="106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1119</v>
      </c>
      <c r="C12" s="86" t="s">
        <v>1120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1121</v>
      </c>
      <c r="C13" s="86" t="s">
        <v>895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1122</v>
      </c>
      <c r="C14" s="86" t="s">
        <v>211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1123</v>
      </c>
      <c r="C15" s="86" t="s">
        <v>420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1124</v>
      </c>
      <c r="C16" s="86" t="s">
        <v>113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1125</v>
      </c>
      <c r="C17" s="86" t="s">
        <v>1126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1127</v>
      </c>
      <c r="C18" s="86" t="s">
        <v>317</v>
      </c>
      <c r="D18" s="87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85" t="s">
        <v>1128</v>
      </c>
      <c r="C19" s="86" t="s">
        <v>1129</v>
      </c>
      <c r="D19" s="87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1130</v>
      </c>
      <c r="C20" s="86" t="s">
        <v>1131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1132</v>
      </c>
      <c r="C21" s="86" t="s">
        <v>1133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1134</v>
      </c>
      <c r="C22" s="86" t="s">
        <v>1135</v>
      </c>
      <c r="D22" s="87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1136</v>
      </c>
      <c r="C23" s="86" t="s">
        <v>1137</v>
      </c>
      <c r="D23" s="87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1138</v>
      </c>
      <c r="C24" s="86" t="s">
        <v>1139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1140</v>
      </c>
      <c r="C25" s="86" t="s">
        <v>226</v>
      </c>
      <c r="D25" s="87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1142</v>
      </c>
      <c r="C26" s="86" t="s">
        <v>1143</v>
      </c>
      <c r="D26" s="87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1144</v>
      </c>
      <c r="C27" s="86" t="s">
        <v>498</v>
      </c>
      <c r="D27" s="87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1145</v>
      </c>
      <c r="C28" s="86" t="s">
        <v>943</v>
      </c>
      <c r="D28" s="87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1146</v>
      </c>
      <c r="C29" s="86" t="s">
        <v>707</v>
      </c>
      <c r="D29" s="87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1147</v>
      </c>
      <c r="C30" s="86" t="s">
        <v>503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1148</v>
      </c>
      <c r="C31" s="86" t="s">
        <v>1051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1149</v>
      </c>
      <c r="C32" s="86" t="s">
        <v>203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1150</v>
      </c>
      <c r="C33" s="86" t="s">
        <v>803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1151</v>
      </c>
      <c r="C34" s="86" t="s">
        <v>294</v>
      </c>
      <c r="D34" s="87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1152</v>
      </c>
      <c r="C35" s="86" t="s">
        <v>466</v>
      </c>
      <c r="D35" s="87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1154</v>
      </c>
      <c r="C36" s="86" t="s">
        <v>1155</v>
      </c>
      <c r="D36" s="87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1156</v>
      </c>
      <c r="C37" s="86" t="s">
        <v>9</v>
      </c>
      <c r="D37" s="87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1158</v>
      </c>
      <c r="C38" s="86" t="s">
        <v>1159</v>
      </c>
      <c r="D38" s="87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1160</v>
      </c>
      <c r="C39" s="86" t="s">
        <v>1161</v>
      </c>
      <c r="D39" s="87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1162</v>
      </c>
      <c r="C40" s="86" t="s">
        <v>1163</v>
      </c>
      <c r="D40" s="87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1165</v>
      </c>
      <c r="C41" s="86" t="s">
        <v>1166</v>
      </c>
      <c r="D41" s="87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1167</v>
      </c>
      <c r="C42" s="86" t="s">
        <v>1168</v>
      </c>
      <c r="D42" s="87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1170</v>
      </c>
      <c r="C43" s="86" t="s">
        <v>345</v>
      </c>
      <c r="D43" s="87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85" t="s">
        <v>1171</v>
      </c>
      <c r="C44" s="86" t="s">
        <v>1172</v>
      </c>
      <c r="D44" s="87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1173</v>
      </c>
      <c r="C45" s="86" t="s">
        <v>1174</v>
      </c>
      <c r="D45" s="87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1176</v>
      </c>
      <c r="C46" s="86" t="s">
        <v>1177</v>
      </c>
      <c r="D46" s="87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1178</v>
      </c>
      <c r="C47" s="86" t="s">
        <v>1179</v>
      </c>
      <c r="D47" s="87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1180</v>
      </c>
      <c r="C48" s="86" t="s">
        <v>108</v>
      </c>
      <c r="D48" s="87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1182</v>
      </c>
      <c r="C49" s="86" t="s">
        <v>1183</v>
      </c>
      <c r="D49" s="87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1185</v>
      </c>
      <c r="C50" s="86" t="s">
        <v>1177</v>
      </c>
      <c r="D50" s="87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1187</v>
      </c>
      <c r="C51" s="86" t="s">
        <v>1188</v>
      </c>
      <c r="D51" s="87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1190</v>
      </c>
      <c r="C52" s="86" t="s">
        <v>247</v>
      </c>
      <c r="D52" s="87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1191</v>
      </c>
      <c r="C53" s="86" t="s">
        <v>42</v>
      </c>
      <c r="D53" s="87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120" t="s">
        <v>26</v>
      </c>
      <c r="D54" s="120"/>
      <c r="E54" s="121"/>
      <c r="F54" s="121"/>
      <c r="G54" s="121"/>
      <c r="H54" s="121"/>
      <c r="I54" s="121"/>
    </row>
    <row r="55" spans="1:9" ht="24.95" customHeight="1" x14ac:dyDescent="0.25">
      <c r="C55" s="122" t="s">
        <v>27</v>
      </c>
      <c r="D55" s="27"/>
      <c r="E55" s="124" t="s">
        <v>21</v>
      </c>
      <c r="F55" s="125"/>
      <c r="G55" s="126" t="s">
        <v>22</v>
      </c>
      <c r="H55" s="127"/>
      <c r="I55" s="128" t="s">
        <v>23</v>
      </c>
    </row>
    <row r="56" spans="1:9" s="12" customFormat="1" ht="24.95" customHeight="1" x14ac:dyDescent="0.2">
      <c r="C56" s="123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29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107" t="s">
        <v>2787</v>
      </c>
      <c r="F64" s="107"/>
      <c r="G64" s="107"/>
      <c r="H64" s="107"/>
      <c r="I64" s="107"/>
    </row>
    <row r="65" spans="1:9" ht="18" customHeight="1" x14ac:dyDescent="0.25">
      <c r="A65" s="106" t="s">
        <v>22</v>
      </c>
      <c r="B65" s="106"/>
      <c r="C65" s="106"/>
      <c r="D65" s="106" t="s">
        <v>21</v>
      </c>
      <c r="E65" s="106"/>
      <c r="F65" s="106"/>
      <c r="G65" s="106"/>
      <c r="H65" s="106" t="s">
        <v>37</v>
      </c>
      <c r="I65" s="106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3" customFormat="1" ht="18" customHeight="1" x14ac:dyDescent="0.2">
      <c r="D70" s="106" t="s">
        <v>2811</v>
      </c>
      <c r="E70" s="106"/>
      <c r="F70" s="106"/>
      <c r="G70" s="106"/>
      <c r="H70" s="106" t="s">
        <v>2812</v>
      </c>
      <c r="I70" s="10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B12" sqref="B12:D4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0" t="s">
        <v>2757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45" customHeight="1" x14ac:dyDescent="0.2">
      <c r="A12" s="54">
        <v>1</v>
      </c>
      <c r="B12" s="85" t="s">
        <v>1193</v>
      </c>
      <c r="C12" s="89" t="s">
        <v>1194</v>
      </c>
      <c r="D12" s="90" t="s">
        <v>111</v>
      </c>
      <c r="E12" s="15"/>
      <c r="F12" s="15"/>
      <c r="G12" s="15"/>
      <c r="H12" s="15"/>
      <c r="I12" s="15"/>
    </row>
    <row r="13" spans="1:20" s="12" customFormat="1" ht="20.45" customHeight="1" x14ac:dyDescent="0.2">
      <c r="A13" s="54">
        <v>2</v>
      </c>
      <c r="B13" s="85" t="s">
        <v>1195</v>
      </c>
      <c r="C13" s="89" t="s">
        <v>1196</v>
      </c>
      <c r="D13" s="90" t="s">
        <v>1197</v>
      </c>
      <c r="E13" s="15"/>
      <c r="F13" s="15"/>
      <c r="G13" s="15"/>
      <c r="H13" s="15"/>
      <c r="I13" s="15"/>
    </row>
    <row r="14" spans="1:20" s="12" customFormat="1" ht="20.45" customHeight="1" x14ac:dyDescent="0.2">
      <c r="A14" s="54">
        <v>3</v>
      </c>
      <c r="B14" s="85" t="s">
        <v>1198</v>
      </c>
      <c r="C14" s="89" t="s">
        <v>42</v>
      </c>
      <c r="D14" s="90" t="s">
        <v>926</v>
      </c>
      <c r="E14" s="15"/>
      <c r="F14" s="15"/>
      <c r="G14" s="15"/>
      <c r="H14" s="15"/>
      <c r="I14" s="15"/>
    </row>
    <row r="15" spans="1:20" s="12" customFormat="1" ht="20.45" customHeight="1" x14ac:dyDescent="0.2">
      <c r="A15" s="54">
        <v>4</v>
      </c>
      <c r="B15" s="85" t="s">
        <v>1199</v>
      </c>
      <c r="C15" s="89" t="s">
        <v>444</v>
      </c>
      <c r="D15" s="90" t="s">
        <v>926</v>
      </c>
      <c r="E15" s="15"/>
      <c r="F15" s="15"/>
      <c r="G15" s="15"/>
      <c r="H15" s="15"/>
      <c r="I15" s="15"/>
    </row>
    <row r="16" spans="1:20" s="12" customFormat="1" ht="20.45" customHeight="1" x14ac:dyDescent="0.2">
      <c r="A16" s="54">
        <v>5</v>
      </c>
      <c r="B16" s="85" t="s">
        <v>1200</v>
      </c>
      <c r="C16" s="89" t="s">
        <v>211</v>
      </c>
      <c r="D16" s="90" t="s">
        <v>426</v>
      </c>
      <c r="E16" s="15"/>
      <c r="F16" s="15"/>
      <c r="G16" s="15"/>
      <c r="H16" s="15"/>
      <c r="I16" s="15"/>
    </row>
    <row r="17" spans="1:9" s="12" customFormat="1" ht="20.45" customHeight="1" x14ac:dyDescent="0.2">
      <c r="A17" s="54">
        <v>6</v>
      </c>
      <c r="B17" s="85" t="s">
        <v>1201</v>
      </c>
      <c r="C17" s="89" t="s">
        <v>1202</v>
      </c>
      <c r="D17" s="90" t="s">
        <v>125</v>
      </c>
      <c r="E17" s="15"/>
      <c r="F17" s="15"/>
      <c r="G17" s="15"/>
      <c r="H17" s="15"/>
      <c r="I17" s="15"/>
    </row>
    <row r="18" spans="1:9" s="12" customFormat="1" ht="20.45" customHeight="1" x14ac:dyDescent="0.2">
      <c r="A18" s="54">
        <v>7</v>
      </c>
      <c r="B18" s="85" t="s">
        <v>1203</v>
      </c>
      <c r="C18" s="89" t="s">
        <v>211</v>
      </c>
      <c r="D18" s="90" t="s">
        <v>1071</v>
      </c>
      <c r="E18" s="15"/>
      <c r="F18" s="15"/>
      <c r="G18" s="15"/>
      <c r="H18" s="15"/>
      <c r="I18" s="15"/>
    </row>
    <row r="19" spans="1:9" s="12" customFormat="1" ht="20.45" customHeight="1" x14ac:dyDescent="0.2">
      <c r="A19" s="54">
        <v>8</v>
      </c>
      <c r="B19" s="85" t="s">
        <v>1204</v>
      </c>
      <c r="C19" s="89" t="s">
        <v>137</v>
      </c>
      <c r="D19" s="90" t="s">
        <v>149</v>
      </c>
      <c r="E19" s="15"/>
      <c r="F19" s="15"/>
      <c r="G19" s="15"/>
      <c r="H19" s="15"/>
      <c r="I19" s="15"/>
    </row>
    <row r="20" spans="1:9" s="12" customFormat="1" ht="20.45" customHeight="1" x14ac:dyDescent="0.2">
      <c r="A20" s="54">
        <v>9</v>
      </c>
      <c r="B20" s="85" t="s">
        <v>1205</v>
      </c>
      <c r="C20" s="89" t="s">
        <v>1206</v>
      </c>
      <c r="D20" s="90" t="s">
        <v>149</v>
      </c>
      <c r="E20" s="15"/>
      <c r="F20" s="15"/>
      <c r="G20" s="15"/>
      <c r="H20" s="15"/>
      <c r="I20" s="15"/>
    </row>
    <row r="21" spans="1:9" s="12" customFormat="1" ht="20.45" customHeight="1" x14ac:dyDescent="0.2">
      <c r="A21" s="54">
        <v>10</v>
      </c>
      <c r="B21" s="85" t="s">
        <v>1207</v>
      </c>
      <c r="C21" s="89" t="s">
        <v>1208</v>
      </c>
      <c r="D21" s="90" t="s">
        <v>154</v>
      </c>
      <c r="E21" s="15"/>
      <c r="F21" s="15"/>
      <c r="G21" s="15"/>
      <c r="H21" s="15"/>
      <c r="I21" s="46" t="s">
        <v>2747</v>
      </c>
    </row>
    <row r="22" spans="1:9" s="12" customFormat="1" ht="20.45" customHeight="1" x14ac:dyDescent="0.2">
      <c r="A22" s="54">
        <v>11</v>
      </c>
      <c r="B22" s="85" t="s">
        <v>1209</v>
      </c>
      <c r="C22" s="89" t="s">
        <v>108</v>
      </c>
      <c r="D22" s="90" t="s">
        <v>364</v>
      </c>
      <c r="E22" s="15"/>
      <c r="F22" s="15"/>
      <c r="G22" s="15"/>
      <c r="H22" s="15"/>
      <c r="I22" s="46" t="s">
        <v>2747</v>
      </c>
    </row>
    <row r="23" spans="1:9" s="12" customFormat="1" ht="20.45" customHeight="1" x14ac:dyDescent="0.2">
      <c r="A23" s="54">
        <v>12</v>
      </c>
      <c r="B23" s="85" t="s">
        <v>1210</v>
      </c>
      <c r="C23" s="89" t="s">
        <v>1211</v>
      </c>
      <c r="D23" s="90" t="s">
        <v>168</v>
      </c>
      <c r="E23" s="15"/>
      <c r="F23" s="15"/>
      <c r="G23" s="15"/>
      <c r="H23" s="15"/>
      <c r="I23" s="49"/>
    </row>
    <row r="24" spans="1:9" s="12" customFormat="1" ht="20.45" customHeight="1" x14ac:dyDescent="0.2">
      <c r="A24" s="54">
        <v>13</v>
      </c>
      <c r="B24" s="85" t="s">
        <v>1212</v>
      </c>
      <c r="C24" s="89" t="s">
        <v>1213</v>
      </c>
      <c r="D24" s="90" t="s">
        <v>267</v>
      </c>
      <c r="E24" s="15"/>
      <c r="F24" s="15"/>
      <c r="G24" s="15"/>
      <c r="H24" s="15"/>
      <c r="I24" s="15"/>
    </row>
    <row r="25" spans="1:9" s="12" customFormat="1" ht="20.45" customHeight="1" x14ac:dyDescent="0.2">
      <c r="A25" s="54">
        <v>14</v>
      </c>
      <c r="B25" s="85" t="s">
        <v>1215</v>
      </c>
      <c r="C25" s="89" t="s">
        <v>1216</v>
      </c>
      <c r="D25" s="90" t="s">
        <v>569</v>
      </c>
      <c r="E25" s="15"/>
      <c r="F25" s="15"/>
      <c r="G25" s="15"/>
      <c r="H25" s="15"/>
      <c r="I25" s="15"/>
    </row>
    <row r="26" spans="1:9" s="12" customFormat="1" ht="20.45" customHeight="1" x14ac:dyDescent="0.2">
      <c r="A26" s="54">
        <v>15</v>
      </c>
      <c r="B26" s="85" t="s">
        <v>1217</v>
      </c>
      <c r="C26" s="89" t="s">
        <v>707</v>
      </c>
      <c r="D26" s="90" t="s">
        <v>274</v>
      </c>
      <c r="E26" s="15"/>
      <c r="F26" s="15"/>
      <c r="G26" s="15"/>
      <c r="H26" s="15"/>
      <c r="I26" s="15"/>
    </row>
    <row r="27" spans="1:9" s="12" customFormat="1" ht="20.45" customHeight="1" x14ac:dyDescent="0.2">
      <c r="A27" s="54">
        <v>16</v>
      </c>
      <c r="B27" s="85" t="s">
        <v>1218</v>
      </c>
      <c r="C27" s="89" t="s">
        <v>118</v>
      </c>
      <c r="D27" s="90" t="s">
        <v>292</v>
      </c>
      <c r="E27" s="15"/>
      <c r="F27" s="15"/>
      <c r="G27" s="15"/>
      <c r="H27" s="15"/>
      <c r="I27" s="48"/>
    </row>
    <row r="28" spans="1:9" s="12" customFormat="1" ht="20.45" customHeight="1" x14ac:dyDescent="0.2">
      <c r="A28" s="54">
        <v>17</v>
      </c>
      <c r="B28" s="85" t="s">
        <v>1219</v>
      </c>
      <c r="C28" s="89" t="s">
        <v>1220</v>
      </c>
      <c r="D28" s="90" t="s">
        <v>192</v>
      </c>
      <c r="E28" s="15"/>
      <c r="F28" s="15"/>
      <c r="G28" s="15"/>
      <c r="H28" s="15"/>
      <c r="I28" s="15"/>
    </row>
    <row r="29" spans="1:9" s="12" customFormat="1" ht="20.45" customHeight="1" x14ac:dyDescent="0.2">
      <c r="A29" s="54">
        <v>18</v>
      </c>
      <c r="B29" s="85" t="s">
        <v>1221</v>
      </c>
      <c r="C29" s="89" t="s">
        <v>1222</v>
      </c>
      <c r="D29" s="90" t="s">
        <v>387</v>
      </c>
      <c r="E29" s="15"/>
      <c r="F29" s="15"/>
      <c r="G29" s="15"/>
      <c r="H29" s="15"/>
      <c r="I29" s="15"/>
    </row>
    <row r="30" spans="1:9" s="12" customFormat="1" ht="20.45" customHeight="1" x14ac:dyDescent="0.2">
      <c r="A30" s="54">
        <v>19</v>
      </c>
      <c r="B30" s="85" t="s">
        <v>1223</v>
      </c>
      <c r="C30" s="89" t="s">
        <v>1021</v>
      </c>
      <c r="D30" s="90" t="s">
        <v>204</v>
      </c>
      <c r="E30" s="15"/>
      <c r="F30" s="15"/>
      <c r="G30" s="15"/>
      <c r="H30" s="15"/>
      <c r="I30" s="49"/>
    </row>
    <row r="31" spans="1:9" s="12" customFormat="1" ht="20.45" customHeight="1" x14ac:dyDescent="0.2">
      <c r="A31" s="54">
        <v>20</v>
      </c>
      <c r="B31" s="85" t="s">
        <v>1224</v>
      </c>
      <c r="C31" s="89" t="s">
        <v>1225</v>
      </c>
      <c r="D31" s="90" t="s">
        <v>43</v>
      </c>
      <c r="E31" s="15"/>
      <c r="F31" s="15"/>
      <c r="G31" s="15"/>
      <c r="H31" s="15"/>
      <c r="I31" s="15"/>
    </row>
    <row r="32" spans="1:9" s="12" customFormat="1" ht="20.45" customHeight="1" x14ac:dyDescent="0.2">
      <c r="A32" s="54">
        <v>21</v>
      </c>
      <c r="B32" s="85" t="s">
        <v>1226</v>
      </c>
      <c r="C32" s="89" t="s">
        <v>709</v>
      </c>
      <c r="D32" s="90" t="s">
        <v>478</v>
      </c>
      <c r="E32" s="15"/>
      <c r="F32" s="15"/>
      <c r="G32" s="15"/>
      <c r="H32" s="15"/>
      <c r="I32" s="15"/>
    </row>
    <row r="33" spans="1:9" s="12" customFormat="1" ht="20.45" customHeight="1" x14ac:dyDescent="0.2">
      <c r="A33" s="54">
        <v>22</v>
      </c>
      <c r="B33" s="85" t="s">
        <v>1227</v>
      </c>
      <c r="C33" s="89" t="s">
        <v>1228</v>
      </c>
      <c r="D33" s="90" t="s">
        <v>737</v>
      </c>
      <c r="E33" s="15"/>
      <c r="F33" s="15"/>
      <c r="G33" s="15"/>
      <c r="H33" s="15"/>
      <c r="I33" s="15"/>
    </row>
    <row r="34" spans="1:9" s="12" customFormat="1" ht="20.45" customHeight="1" x14ac:dyDescent="0.2">
      <c r="A34" s="54">
        <v>23</v>
      </c>
      <c r="B34" s="85" t="s">
        <v>1230</v>
      </c>
      <c r="C34" s="89" t="s">
        <v>44</v>
      </c>
      <c r="D34" s="90" t="s">
        <v>212</v>
      </c>
      <c r="E34" s="15"/>
      <c r="F34" s="15"/>
      <c r="G34" s="15"/>
      <c r="H34" s="15"/>
      <c r="I34" s="15"/>
    </row>
    <row r="35" spans="1:9" s="12" customFormat="1" ht="20.45" customHeight="1" x14ac:dyDescent="0.2">
      <c r="A35" s="54">
        <v>24</v>
      </c>
      <c r="B35" s="85" t="s">
        <v>1231</v>
      </c>
      <c r="C35" s="89" t="s">
        <v>1232</v>
      </c>
      <c r="D35" s="90" t="s">
        <v>904</v>
      </c>
      <c r="E35" s="15"/>
      <c r="F35" s="15"/>
      <c r="G35" s="15"/>
      <c r="H35" s="15"/>
      <c r="I35" s="15"/>
    </row>
    <row r="36" spans="1:9" s="12" customFormat="1" ht="20.45" customHeight="1" x14ac:dyDescent="0.2">
      <c r="A36" s="54">
        <v>25</v>
      </c>
      <c r="B36" s="85" t="s">
        <v>1233</v>
      </c>
      <c r="C36" s="89" t="s">
        <v>1234</v>
      </c>
      <c r="D36" s="90" t="s">
        <v>814</v>
      </c>
      <c r="E36" s="15"/>
      <c r="F36" s="15"/>
      <c r="G36" s="15"/>
      <c r="H36" s="15"/>
      <c r="I36" s="15"/>
    </row>
    <row r="37" spans="1:9" s="12" customFormat="1" ht="20.45" customHeight="1" x14ac:dyDescent="0.2">
      <c r="A37" s="54">
        <v>26</v>
      </c>
      <c r="B37" s="85" t="s">
        <v>1235</v>
      </c>
      <c r="C37" s="89" t="s">
        <v>553</v>
      </c>
      <c r="D37" s="90" t="s">
        <v>50</v>
      </c>
      <c r="E37" s="37"/>
      <c r="F37" s="37"/>
      <c r="G37" s="37"/>
      <c r="H37" s="37"/>
      <c r="I37" s="37"/>
    </row>
    <row r="38" spans="1:9" s="12" customFormat="1" ht="20.45" customHeight="1" x14ac:dyDescent="0.2">
      <c r="A38" s="54">
        <v>27</v>
      </c>
      <c r="B38" s="85" t="s">
        <v>1236</v>
      </c>
      <c r="C38" s="89" t="s">
        <v>1237</v>
      </c>
      <c r="D38" s="90" t="s">
        <v>224</v>
      </c>
      <c r="E38" s="15"/>
      <c r="F38" s="15"/>
      <c r="G38" s="15"/>
      <c r="H38" s="15"/>
      <c r="I38" s="15"/>
    </row>
    <row r="39" spans="1:9" s="12" customFormat="1" ht="20.45" customHeight="1" x14ac:dyDescent="0.2">
      <c r="A39" s="54">
        <v>28</v>
      </c>
      <c r="B39" s="85" t="s">
        <v>1238</v>
      </c>
      <c r="C39" s="89" t="s">
        <v>1239</v>
      </c>
      <c r="D39" s="90" t="s">
        <v>321</v>
      </c>
      <c r="E39" s="15"/>
      <c r="F39" s="15"/>
      <c r="G39" s="15"/>
      <c r="H39" s="15"/>
      <c r="I39" s="15"/>
    </row>
    <row r="40" spans="1:9" s="12" customFormat="1" ht="20.45" customHeight="1" x14ac:dyDescent="0.2">
      <c r="A40" s="54">
        <v>29</v>
      </c>
      <c r="B40" s="85" t="s">
        <v>1240</v>
      </c>
      <c r="C40" s="89" t="s">
        <v>732</v>
      </c>
      <c r="D40" s="90" t="s">
        <v>234</v>
      </c>
      <c r="E40" s="38"/>
      <c r="F40" s="38"/>
      <c r="G40" s="38"/>
      <c r="H40" s="38"/>
      <c r="I40" s="38"/>
    </row>
    <row r="41" spans="1:9" s="12" customFormat="1" ht="20.45" customHeight="1" x14ac:dyDescent="0.2">
      <c r="A41" s="54">
        <v>30</v>
      </c>
      <c r="B41" s="85" t="s">
        <v>1241</v>
      </c>
      <c r="C41" s="89" t="s">
        <v>1242</v>
      </c>
      <c r="D41" s="90" t="s">
        <v>334</v>
      </c>
      <c r="E41" s="15"/>
      <c r="F41" s="15"/>
      <c r="G41" s="15"/>
      <c r="H41" s="15"/>
      <c r="I41" s="15"/>
    </row>
    <row r="42" spans="1:9" ht="24.95" customHeight="1" thickBot="1" x14ac:dyDescent="0.35">
      <c r="C42" s="120" t="s">
        <v>26</v>
      </c>
      <c r="D42" s="120"/>
      <c r="E42" s="121"/>
      <c r="F42" s="121"/>
      <c r="G42" s="121"/>
      <c r="H42" s="121"/>
      <c r="I42" s="121"/>
    </row>
    <row r="43" spans="1:9" ht="24.95" customHeight="1" x14ac:dyDescent="0.25">
      <c r="C43" s="122" t="s">
        <v>27</v>
      </c>
      <c r="D43" s="27"/>
      <c r="E43" s="124" t="s">
        <v>21</v>
      </c>
      <c r="F43" s="125"/>
      <c r="G43" s="126" t="s">
        <v>22</v>
      </c>
      <c r="H43" s="127"/>
      <c r="I43" s="128" t="s">
        <v>23</v>
      </c>
    </row>
    <row r="44" spans="1:9" s="12" customFormat="1" ht="24.95" customHeight="1" x14ac:dyDescent="0.2">
      <c r="C44" s="123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29"/>
    </row>
    <row r="45" spans="1:9" ht="24.95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5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5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5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5" customHeight="1" thickBot="1" x14ac:dyDescent="0.3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107" t="s">
        <v>2787</v>
      </c>
      <c r="F52" s="107"/>
      <c r="G52" s="107"/>
      <c r="H52" s="107"/>
      <c r="I52" s="107"/>
    </row>
    <row r="53" spans="1:9" ht="18" customHeight="1" x14ac:dyDescent="0.25">
      <c r="A53" s="106" t="s">
        <v>22</v>
      </c>
      <c r="B53" s="106"/>
      <c r="C53" s="106"/>
      <c r="D53" s="106" t="s">
        <v>21</v>
      </c>
      <c r="E53" s="106"/>
      <c r="F53" s="106"/>
      <c r="G53" s="106"/>
      <c r="H53" s="106" t="s">
        <v>37</v>
      </c>
      <c r="I53" s="106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83" customFormat="1" ht="18" customHeight="1" x14ac:dyDescent="0.2">
      <c r="D58" s="106" t="s">
        <v>2809</v>
      </c>
      <c r="E58" s="106"/>
      <c r="F58" s="106"/>
      <c r="G58" s="106"/>
      <c r="H58" s="106" t="s">
        <v>2810</v>
      </c>
      <c r="I58" s="106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  <mergeCell ref="C10:D11"/>
    <mergeCell ref="E10:F10"/>
    <mergeCell ref="G10:H10"/>
    <mergeCell ref="I10:I11"/>
    <mergeCell ref="C42:I42"/>
    <mergeCell ref="C43:C44"/>
    <mergeCell ref="E43:F43"/>
    <mergeCell ref="G43:H43"/>
    <mergeCell ref="I43:I44"/>
    <mergeCell ref="E52:I5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9.5" customHeight="1" x14ac:dyDescent="0.2">
      <c r="A12" s="54">
        <v>1</v>
      </c>
      <c r="B12" s="85" t="s">
        <v>1243</v>
      </c>
      <c r="C12" s="86" t="s">
        <v>1244</v>
      </c>
      <c r="D12" s="87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85" t="s">
        <v>1245</v>
      </c>
      <c r="C13" s="86" t="s">
        <v>1246</v>
      </c>
      <c r="D13" s="87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85" t="s">
        <v>1247</v>
      </c>
      <c r="C14" s="86" t="s">
        <v>1248</v>
      </c>
      <c r="D14" s="87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85" t="s">
        <v>1249</v>
      </c>
      <c r="C15" s="86" t="s">
        <v>1250</v>
      </c>
      <c r="D15" s="87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85" t="s">
        <v>1251</v>
      </c>
      <c r="C16" s="86" t="s">
        <v>1252</v>
      </c>
      <c r="D16" s="87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85" t="s">
        <v>1253</v>
      </c>
      <c r="C17" s="86" t="s">
        <v>1254</v>
      </c>
      <c r="D17" s="87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85" t="s">
        <v>1255</v>
      </c>
      <c r="C18" s="86" t="s">
        <v>216</v>
      </c>
      <c r="D18" s="87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85" t="s">
        <v>1256</v>
      </c>
      <c r="C19" s="86" t="s">
        <v>1257</v>
      </c>
      <c r="D19" s="87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85" t="s">
        <v>1258</v>
      </c>
      <c r="C20" s="86" t="s">
        <v>486</v>
      </c>
      <c r="D20" s="87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85" t="s">
        <v>1259</v>
      </c>
      <c r="C21" s="86" t="s">
        <v>970</v>
      </c>
      <c r="D21" s="87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85" t="s">
        <v>1261</v>
      </c>
      <c r="C22" s="86" t="s">
        <v>1262</v>
      </c>
      <c r="D22" s="87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85" t="s">
        <v>1264</v>
      </c>
      <c r="C23" s="86" t="s">
        <v>1265</v>
      </c>
      <c r="D23" s="87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85" t="s">
        <v>1266</v>
      </c>
      <c r="C24" s="86" t="s">
        <v>214</v>
      </c>
      <c r="D24" s="87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85" t="s">
        <v>1268</v>
      </c>
      <c r="C25" s="86" t="s">
        <v>1269</v>
      </c>
      <c r="D25" s="87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85" t="s">
        <v>1270</v>
      </c>
      <c r="C26" s="86" t="s">
        <v>1112</v>
      </c>
      <c r="D26" s="87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85" t="s">
        <v>1271</v>
      </c>
      <c r="C27" s="86" t="s">
        <v>1272</v>
      </c>
      <c r="D27" s="87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85" t="s">
        <v>1273</v>
      </c>
      <c r="C28" s="86" t="s">
        <v>1274</v>
      </c>
      <c r="D28" s="87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85" t="s">
        <v>1275</v>
      </c>
      <c r="C29" s="86" t="s">
        <v>247</v>
      </c>
      <c r="D29" s="87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85" t="s">
        <v>1277</v>
      </c>
      <c r="C30" s="86" t="s">
        <v>1278</v>
      </c>
      <c r="D30" s="87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85" t="s">
        <v>1279</v>
      </c>
      <c r="C31" s="86" t="s">
        <v>1280</v>
      </c>
      <c r="D31" s="87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85" t="s">
        <v>1282</v>
      </c>
      <c r="C32" s="86" t="s">
        <v>1283</v>
      </c>
      <c r="D32" s="87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85" t="s">
        <v>1285</v>
      </c>
      <c r="C33" s="86" t="s">
        <v>1286</v>
      </c>
      <c r="D33" s="87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85" t="s">
        <v>1287</v>
      </c>
      <c r="C34" s="86" t="s">
        <v>1288</v>
      </c>
      <c r="D34" s="87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85" t="s">
        <v>1290</v>
      </c>
      <c r="C35" s="86" t="s">
        <v>1291</v>
      </c>
      <c r="D35" s="87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85" t="s">
        <v>1292</v>
      </c>
      <c r="C36" s="86" t="s">
        <v>590</v>
      </c>
      <c r="D36" s="87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85" t="s">
        <v>1293</v>
      </c>
      <c r="C37" s="86" t="s">
        <v>124</v>
      </c>
      <c r="D37" s="87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85" t="s">
        <v>1294</v>
      </c>
      <c r="C38" s="86" t="s">
        <v>498</v>
      </c>
      <c r="D38" s="87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85" t="s">
        <v>1295</v>
      </c>
      <c r="C39" s="86" t="s">
        <v>563</v>
      </c>
      <c r="D39" s="87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85" t="s">
        <v>1298</v>
      </c>
      <c r="C40" s="86" t="s">
        <v>1131</v>
      </c>
      <c r="D40" s="87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85" t="s">
        <v>1299</v>
      </c>
      <c r="C41" s="86" t="s">
        <v>1300</v>
      </c>
      <c r="D41" s="87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85" t="s">
        <v>1301</v>
      </c>
      <c r="C42" s="86" t="s">
        <v>108</v>
      </c>
      <c r="D42" s="87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85" t="s">
        <v>1302</v>
      </c>
      <c r="C43" s="86" t="s">
        <v>813</v>
      </c>
      <c r="D43" s="87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85" t="s">
        <v>1303</v>
      </c>
      <c r="C44" s="86" t="s">
        <v>709</v>
      </c>
      <c r="D44" s="87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120" t="s">
        <v>26</v>
      </c>
      <c r="D45" s="120"/>
      <c r="E45" s="121"/>
      <c r="F45" s="121"/>
      <c r="G45" s="121"/>
      <c r="H45" s="121"/>
      <c r="I45" s="121"/>
    </row>
    <row r="46" spans="1:9" ht="24.95" customHeight="1" x14ac:dyDescent="0.25">
      <c r="C46" s="122" t="s">
        <v>27</v>
      </c>
      <c r="D46" s="27"/>
      <c r="E46" s="124" t="s">
        <v>21</v>
      </c>
      <c r="F46" s="125"/>
      <c r="G46" s="126" t="s">
        <v>22</v>
      </c>
      <c r="H46" s="127"/>
      <c r="I46" s="128" t="s">
        <v>23</v>
      </c>
    </row>
    <row r="47" spans="1:9" s="12" customFormat="1" ht="24.95" customHeight="1" x14ac:dyDescent="0.2">
      <c r="C47" s="123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29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107" t="s">
        <v>2787</v>
      </c>
      <c r="F55" s="107"/>
      <c r="G55" s="107"/>
      <c r="H55" s="107"/>
      <c r="I55" s="107"/>
    </row>
    <row r="56" spans="1:9" ht="18" customHeight="1" x14ac:dyDescent="0.25">
      <c r="A56" s="106" t="s">
        <v>22</v>
      </c>
      <c r="B56" s="106"/>
      <c r="C56" s="106"/>
      <c r="D56" s="106" t="s">
        <v>21</v>
      </c>
      <c r="E56" s="106"/>
      <c r="F56" s="106"/>
      <c r="G56" s="106"/>
      <c r="H56" s="106" t="s">
        <v>37</v>
      </c>
      <c r="I56" s="106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3" customFormat="1" ht="18" customHeight="1" x14ac:dyDescent="0.2">
      <c r="D61" s="106" t="s">
        <v>2807</v>
      </c>
      <c r="E61" s="106"/>
      <c r="F61" s="106"/>
      <c r="G61" s="106"/>
      <c r="H61" s="106" t="s">
        <v>2808</v>
      </c>
      <c r="I61" s="106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54">
        <v>1</v>
      </c>
      <c r="B12" s="85" t="s">
        <v>1304</v>
      </c>
      <c r="C12" s="89" t="s">
        <v>1117</v>
      </c>
      <c r="D12" s="90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1305</v>
      </c>
      <c r="C13" s="89" t="s">
        <v>108</v>
      </c>
      <c r="D13" s="90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85" t="s">
        <v>1307</v>
      </c>
      <c r="C14" s="89" t="s">
        <v>1308</v>
      </c>
      <c r="D14" s="90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85" t="s">
        <v>1309</v>
      </c>
      <c r="C15" s="89" t="s">
        <v>1310</v>
      </c>
      <c r="D15" s="90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1311</v>
      </c>
      <c r="C16" s="89" t="s">
        <v>185</v>
      </c>
      <c r="D16" s="90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1312</v>
      </c>
      <c r="C17" s="89" t="s">
        <v>1313</v>
      </c>
      <c r="D17" s="90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1314</v>
      </c>
      <c r="C18" s="89" t="s">
        <v>1315</v>
      </c>
      <c r="D18" s="90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1316</v>
      </c>
      <c r="C19" s="89" t="s">
        <v>343</v>
      </c>
      <c r="D19" s="90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1317</v>
      </c>
      <c r="C20" s="89" t="s">
        <v>707</v>
      </c>
      <c r="D20" s="90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85" t="s">
        <v>1318</v>
      </c>
      <c r="C21" s="89" t="s">
        <v>543</v>
      </c>
      <c r="D21" s="90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1319</v>
      </c>
      <c r="C22" s="89" t="s">
        <v>498</v>
      </c>
      <c r="D22" s="90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1320</v>
      </c>
      <c r="C23" s="89" t="s">
        <v>1321</v>
      </c>
      <c r="D23" s="90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85" t="s">
        <v>1322</v>
      </c>
      <c r="C24" s="89" t="s">
        <v>108</v>
      </c>
      <c r="D24" s="90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1323</v>
      </c>
      <c r="C25" s="89" t="s">
        <v>1324</v>
      </c>
      <c r="D25" s="90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1325</v>
      </c>
      <c r="C26" s="89" t="s">
        <v>1326</v>
      </c>
      <c r="D26" s="90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85" t="s">
        <v>1328</v>
      </c>
      <c r="C27" s="89" t="s">
        <v>1329</v>
      </c>
      <c r="D27" s="90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1330</v>
      </c>
      <c r="C28" s="89" t="s">
        <v>1331</v>
      </c>
      <c r="D28" s="90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1332</v>
      </c>
      <c r="C29" s="89" t="s">
        <v>1333</v>
      </c>
      <c r="D29" s="90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1334</v>
      </c>
      <c r="C30" s="89" t="s">
        <v>1335</v>
      </c>
      <c r="D30" s="90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1336</v>
      </c>
      <c r="C31" s="89" t="s">
        <v>452</v>
      </c>
      <c r="D31" s="90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38" t="s">
        <v>26</v>
      </c>
      <c r="D33" s="138"/>
      <c r="E33" s="138"/>
      <c r="F33" s="138"/>
      <c r="G33" s="138"/>
      <c r="H33" s="138"/>
      <c r="I33" s="138"/>
    </row>
    <row r="34" spans="1:9" ht="18" customHeight="1" x14ac:dyDescent="0.25">
      <c r="C34" s="122" t="s">
        <v>27</v>
      </c>
      <c r="D34" s="77"/>
      <c r="E34" s="136" t="s">
        <v>21</v>
      </c>
      <c r="F34" s="136"/>
      <c r="G34" s="136" t="s">
        <v>22</v>
      </c>
      <c r="H34" s="136"/>
      <c r="I34" s="128" t="s">
        <v>23</v>
      </c>
    </row>
    <row r="35" spans="1:9" s="12" customFormat="1" ht="18" customHeight="1" thickBot="1" x14ac:dyDescent="0.25">
      <c r="C35" s="135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37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7" t="s">
        <v>2787</v>
      </c>
      <c r="F43" s="107"/>
      <c r="G43" s="107"/>
      <c r="H43" s="107"/>
      <c r="I43" s="107"/>
    </row>
    <row r="44" spans="1:9" ht="18" customHeight="1" x14ac:dyDescent="0.25">
      <c r="A44" s="106" t="s">
        <v>22</v>
      </c>
      <c r="B44" s="106"/>
      <c r="C44" s="106"/>
      <c r="D44" s="106" t="s">
        <v>21</v>
      </c>
      <c r="E44" s="106"/>
      <c r="F44" s="106"/>
      <c r="G44" s="106"/>
      <c r="H44" s="106" t="s">
        <v>37</v>
      </c>
      <c r="I44" s="106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3" customFormat="1" ht="18" customHeight="1" x14ac:dyDescent="0.2">
      <c r="D49" s="106" t="s">
        <v>2805</v>
      </c>
      <c r="E49" s="106"/>
      <c r="F49" s="106"/>
      <c r="G49" s="106"/>
      <c r="H49" s="106" t="s">
        <v>2806</v>
      </c>
      <c r="I49" s="106"/>
    </row>
  </sheetData>
  <mergeCells count="26"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</mergeCells>
  <pageMargins left="0.75" right="0.25" top="0.3" bottom="0.2" header="0" footer="0.2"/>
  <pageSetup paperSize="9" scale="90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1337</v>
      </c>
      <c r="C12" s="86" t="s">
        <v>1338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1339</v>
      </c>
      <c r="C13" s="86" t="s">
        <v>44</v>
      </c>
      <c r="D13" s="87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1340</v>
      </c>
      <c r="C14" s="86" t="s">
        <v>1341</v>
      </c>
      <c r="D14" s="87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1342</v>
      </c>
      <c r="C15" s="86" t="s">
        <v>164</v>
      </c>
      <c r="D15" s="87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1343</v>
      </c>
      <c r="C16" s="86" t="s">
        <v>1344</v>
      </c>
      <c r="D16" s="87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1346</v>
      </c>
      <c r="C17" s="86" t="s">
        <v>1347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1348</v>
      </c>
      <c r="C18" s="86" t="s">
        <v>1349</v>
      </c>
      <c r="D18" s="87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1350</v>
      </c>
      <c r="C19" s="86" t="s">
        <v>1351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1352</v>
      </c>
      <c r="C20" s="86" t="s">
        <v>124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1353</v>
      </c>
      <c r="C21" s="86" t="s">
        <v>545</v>
      </c>
      <c r="D21" s="87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1355</v>
      </c>
      <c r="C22" s="86" t="s">
        <v>54</v>
      </c>
      <c r="D22" s="87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1356</v>
      </c>
      <c r="C23" s="86" t="s">
        <v>1080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1357</v>
      </c>
      <c r="C24" s="86" t="s">
        <v>1358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1359</v>
      </c>
      <c r="C25" s="86" t="s">
        <v>970</v>
      </c>
      <c r="D25" s="87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1360</v>
      </c>
      <c r="C26" s="86" t="s">
        <v>553</v>
      </c>
      <c r="D26" s="87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1361</v>
      </c>
      <c r="C27" s="86" t="s">
        <v>1362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1363</v>
      </c>
      <c r="C28" s="86" t="s">
        <v>707</v>
      </c>
      <c r="D28" s="87" t="s">
        <v>278</v>
      </c>
      <c r="E28" s="15"/>
      <c r="F28" s="15"/>
      <c r="G28" s="15"/>
      <c r="H28" s="15"/>
      <c r="I28" s="46" t="s">
        <v>2761</v>
      </c>
    </row>
    <row r="29" spans="1:9" s="12" customFormat="1" ht="20.100000000000001" customHeight="1" x14ac:dyDescent="0.2">
      <c r="A29" s="54">
        <v>18</v>
      </c>
      <c r="B29" s="85" t="s">
        <v>1364</v>
      </c>
      <c r="C29" s="86" t="s">
        <v>1365</v>
      </c>
      <c r="D29" s="87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1366</v>
      </c>
      <c r="C30" s="86" t="s">
        <v>1367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1368</v>
      </c>
      <c r="C31" s="86" t="s">
        <v>1369</v>
      </c>
      <c r="D31" s="87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1370</v>
      </c>
      <c r="C32" s="86" t="s">
        <v>1371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1372</v>
      </c>
      <c r="C33" s="86" t="s">
        <v>732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1373</v>
      </c>
      <c r="C34" s="86" t="s">
        <v>1374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1375</v>
      </c>
      <c r="C35" s="86" t="s">
        <v>1376</v>
      </c>
      <c r="D35" s="87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1377</v>
      </c>
      <c r="C36" s="86" t="s">
        <v>945</v>
      </c>
      <c r="D36" s="87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1378</v>
      </c>
      <c r="C37" s="86" t="s">
        <v>841</v>
      </c>
      <c r="D37" s="87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1379</v>
      </c>
      <c r="C38" s="86" t="s">
        <v>498</v>
      </c>
      <c r="D38" s="87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1380</v>
      </c>
      <c r="C39" s="86" t="s">
        <v>415</v>
      </c>
      <c r="D39" s="87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1381</v>
      </c>
      <c r="C40" s="86" t="s">
        <v>1382</v>
      </c>
      <c r="D40" s="87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1383</v>
      </c>
      <c r="C41" s="86" t="s">
        <v>143</v>
      </c>
      <c r="D41" s="87" t="s">
        <v>205</v>
      </c>
      <c r="E41" s="15"/>
      <c r="F41" s="15"/>
      <c r="G41" s="15"/>
      <c r="H41" s="15"/>
      <c r="I41" s="46" t="s">
        <v>2761</v>
      </c>
    </row>
    <row r="42" spans="1:9" s="12" customFormat="1" ht="20.100000000000001" customHeight="1" x14ac:dyDescent="0.2">
      <c r="A42" s="54">
        <v>31</v>
      </c>
      <c r="B42" s="85" t="s">
        <v>1384</v>
      </c>
      <c r="C42" s="86" t="s">
        <v>1385</v>
      </c>
      <c r="D42" s="87" t="s">
        <v>58</v>
      </c>
      <c r="E42" s="15"/>
      <c r="F42" s="15"/>
      <c r="G42" s="15"/>
      <c r="H42" s="15"/>
      <c r="I42" s="46" t="s">
        <v>2761</v>
      </c>
    </row>
    <row r="43" spans="1:9" s="12" customFormat="1" ht="20.100000000000001" customHeight="1" x14ac:dyDescent="0.2">
      <c r="A43" s="54">
        <v>32</v>
      </c>
      <c r="B43" s="85" t="s">
        <v>1386</v>
      </c>
      <c r="C43" s="86" t="s">
        <v>345</v>
      </c>
      <c r="D43" s="87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1387</v>
      </c>
      <c r="C44" s="86" t="s">
        <v>124</v>
      </c>
      <c r="D44" s="87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1388</v>
      </c>
      <c r="C45" s="86" t="s">
        <v>1385</v>
      </c>
      <c r="D45" s="87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1389</v>
      </c>
      <c r="C46" s="86" t="s">
        <v>1390</v>
      </c>
      <c r="D46" s="87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1391</v>
      </c>
      <c r="C47" s="86" t="s">
        <v>498</v>
      </c>
      <c r="D47" s="87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1393</v>
      </c>
      <c r="C48" s="86" t="s">
        <v>276</v>
      </c>
      <c r="D48" s="87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1394</v>
      </c>
      <c r="C49" s="86" t="s">
        <v>1395</v>
      </c>
      <c r="D49" s="87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1396</v>
      </c>
      <c r="C50" s="86" t="s">
        <v>358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1397</v>
      </c>
      <c r="C51" s="86" t="s">
        <v>44</v>
      </c>
      <c r="D51" s="87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1398</v>
      </c>
      <c r="C52" s="86" t="s">
        <v>1399</v>
      </c>
      <c r="D52" s="87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1401</v>
      </c>
      <c r="C53" s="86" t="s">
        <v>1402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1403</v>
      </c>
      <c r="C54" s="86" t="s">
        <v>173</v>
      </c>
      <c r="D54" s="87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1404</v>
      </c>
      <c r="C55" s="86" t="s">
        <v>1405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1406</v>
      </c>
      <c r="C56" s="86" t="s">
        <v>670</v>
      </c>
      <c r="D56" s="87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1407</v>
      </c>
      <c r="C57" s="86" t="s">
        <v>1408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1409</v>
      </c>
      <c r="C58" s="86" t="s">
        <v>1410</v>
      </c>
      <c r="D58" s="87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1411</v>
      </c>
      <c r="C59" s="86" t="s">
        <v>1412</v>
      </c>
      <c r="D59" s="87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120" t="s">
        <v>26</v>
      </c>
      <c r="D60" s="120"/>
      <c r="E60" s="121"/>
      <c r="F60" s="121"/>
      <c r="G60" s="121"/>
      <c r="H60" s="121"/>
      <c r="I60" s="121"/>
    </row>
    <row r="61" spans="1:9" ht="24.95" customHeight="1" x14ac:dyDescent="0.25">
      <c r="C61" s="122" t="s">
        <v>27</v>
      </c>
      <c r="D61" s="27"/>
      <c r="E61" s="124" t="s">
        <v>21</v>
      </c>
      <c r="F61" s="125"/>
      <c r="G61" s="126" t="s">
        <v>22</v>
      </c>
      <c r="H61" s="127"/>
      <c r="I61" s="128" t="s">
        <v>23</v>
      </c>
    </row>
    <row r="62" spans="1:9" s="12" customFormat="1" ht="24.95" customHeight="1" x14ac:dyDescent="0.2">
      <c r="C62" s="123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9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107" t="s">
        <v>2787</v>
      </c>
      <c r="F70" s="107"/>
      <c r="G70" s="107"/>
      <c r="H70" s="107"/>
      <c r="I70" s="107"/>
    </row>
    <row r="71" spans="1:9" ht="18" customHeight="1" x14ac:dyDescent="0.25">
      <c r="A71" s="106" t="s">
        <v>22</v>
      </c>
      <c r="B71" s="106"/>
      <c r="C71" s="106"/>
      <c r="D71" s="106" t="s">
        <v>21</v>
      </c>
      <c r="E71" s="106"/>
      <c r="F71" s="106"/>
      <c r="G71" s="106"/>
      <c r="H71" s="106" t="s">
        <v>37</v>
      </c>
      <c r="I71" s="10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3" customFormat="1" ht="18" customHeight="1" x14ac:dyDescent="0.2">
      <c r="D76" s="106" t="s">
        <v>2803</v>
      </c>
      <c r="E76" s="106"/>
      <c r="F76" s="106"/>
      <c r="G76" s="106"/>
      <c r="H76" s="106" t="s">
        <v>2804</v>
      </c>
      <c r="I76" s="106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1414</v>
      </c>
      <c r="C12" s="89" t="s">
        <v>351</v>
      </c>
      <c r="D12" s="90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1415</v>
      </c>
      <c r="C13" s="89" t="s">
        <v>211</v>
      </c>
      <c r="D13" s="90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1416</v>
      </c>
      <c r="C14" s="89" t="s">
        <v>170</v>
      </c>
      <c r="D14" s="90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1417</v>
      </c>
      <c r="C15" s="89" t="s">
        <v>1418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1419</v>
      </c>
      <c r="C16" s="89" t="s">
        <v>1420</v>
      </c>
      <c r="D16" s="90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1421</v>
      </c>
      <c r="C17" s="89" t="s">
        <v>42</v>
      </c>
      <c r="D17" s="90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1422</v>
      </c>
      <c r="C18" s="89" t="s">
        <v>1423</v>
      </c>
      <c r="D18" s="90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1424</v>
      </c>
      <c r="C19" s="89" t="s">
        <v>1425</v>
      </c>
      <c r="D19" s="90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1427</v>
      </c>
      <c r="C20" s="89" t="s">
        <v>1428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1429</v>
      </c>
      <c r="C21" s="89" t="s">
        <v>444</v>
      </c>
      <c r="D21" s="90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1430</v>
      </c>
      <c r="C22" s="89" t="s">
        <v>1431</v>
      </c>
      <c r="D22" s="90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1432</v>
      </c>
      <c r="C23" s="89" t="s">
        <v>1433</v>
      </c>
      <c r="D23" s="90" t="s">
        <v>259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1434</v>
      </c>
      <c r="C24" s="89" t="s">
        <v>1435</v>
      </c>
      <c r="D24" s="9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1436</v>
      </c>
      <c r="C25" s="89" t="s">
        <v>345</v>
      </c>
      <c r="D25" s="90" t="s">
        <v>361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1437</v>
      </c>
      <c r="C26" s="89" t="s">
        <v>1438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1439</v>
      </c>
      <c r="C27" s="89" t="s">
        <v>1405</v>
      </c>
      <c r="D27" s="9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1440</v>
      </c>
      <c r="C28" s="89" t="s">
        <v>561</v>
      </c>
      <c r="D28" s="9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1441</v>
      </c>
      <c r="C29" s="89" t="s">
        <v>1442</v>
      </c>
      <c r="D29" s="90" t="s">
        <v>1443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1444</v>
      </c>
      <c r="C30" s="89" t="s">
        <v>164</v>
      </c>
      <c r="D30" s="90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1445</v>
      </c>
      <c r="C31" s="89" t="s">
        <v>211</v>
      </c>
      <c r="D31" s="90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1446</v>
      </c>
      <c r="C32" s="89" t="s">
        <v>216</v>
      </c>
      <c r="D32" s="90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1447</v>
      </c>
      <c r="C33" s="89" t="s">
        <v>1112</v>
      </c>
      <c r="D33" s="90" t="s">
        <v>866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1448</v>
      </c>
      <c r="C34" s="89" t="s">
        <v>841</v>
      </c>
      <c r="D34" s="90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1449</v>
      </c>
      <c r="C35" s="89" t="s">
        <v>294</v>
      </c>
      <c r="D35" s="90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1450</v>
      </c>
      <c r="C36" s="89" t="s">
        <v>1451</v>
      </c>
      <c r="D36" s="90" t="s">
        <v>1452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1453</v>
      </c>
      <c r="C37" s="89" t="s">
        <v>1454</v>
      </c>
      <c r="D37" s="90" t="s">
        <v>578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1455</v>
      </c>
      <c r="C38" s="89" t="s">
        <v>203</v>
      </c>
      <c r="D38" s="90" t="s">
        <v>581</v>
      </c>
      <c r="E38" s="15"/>
      <c r="F38" s="15"/>
      <c r="G38" s="15"/>
      <c r="H38" s="15"/>
      <c r="I38" s="91"/>
    </row>
    <row r="39" spans="1:9" s="12" customFormat="1" ht="20.100000000000001" customHeight="1" x14ac:dyDescent="0.2">
      <c r="A39" s="54">
        <v>28</v>
      </c>
      <c r="B39" s="85" t="s">
        <v>1456</v>
      </c>
      <c r="C39" s="89" t="s">
        <v>452</v>
      </c>
      <c r="D39" s="90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1457</v>
      </c>
      <c r="C40" s="89" t="s">
        <v>1458</v>
      </c>
      <c r="D40" s="90" t="s">
        <v>805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1459</v>
      </c>
      <c r="C41" s="89" t="s">
        <v>1460</v>
      </c>
      <c r="D41" s="90" t="s">
        <v>396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1461</v>
      </c>
      <c r="C42" s="89" t="s">
        <v>653</v>
      </c>
      <c r="D42" s="9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1462</v>
      </c>
      <c r="C43" s="89" t="s">
        <v>1049</v>
      </c>
      <c r="D43" s="90" t="s">
        <v>1463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1464</v>
      </c>
      <c r="C44" s="89" t="s">
        <v>164</v>
      </c>
      <c r="D44" s="90" t="s">
        <v>487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1465</v>
      </c>
      <c r="C45" s="89" t="s">
        <v>44</v>
      </c>
      <c r="D45" s="90" t="s">
        <v>1466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1467</v>
      </c>
      <c r="C46" s="89" t="s">
        <v>164</v>
      </c>
      <c r="D46" s="90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1468</v>
      </c>
      <c r="C47" s="89" t="s">
        <v>545</v>
      </c>
      <c r="D47" s="90" t="s">
        <v>1469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1470</v>
      </c>
      <c r="C48" s="89" t="s">
        <v>1471</v>
      </c>
      <c r="D48" s="90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1472</v>
      </c>
      <c r="C49" s="89" t="s">
        <v>185</v>
      </c>
      <c r="D49" s="90" t="s">
        <v>1473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1474</v>
      </c>
      <c r="C50" s="89" t="s">
        <v>211</v>
      </c>
      <c r="D50" s="90" t="s">
        <v>1475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1476</v>
      </c>
      <c r="C51" s="89" t="s">
        <v>1477</v>
      </c>
      <c r="D51" s="90" t="s">
        <v>334</v>
      </c>
      <c r="E51" s="15"/>
      <c r="F51" s="15"/>
      <c r="G51" s="15"/>
      <c r="H51" s="15"/>
      <c r="I51" s="49"/>
    </row>
    <row r="52" spans="1:9" ht="24.95" customHeight="1" thickBot="1" x14ac:dyDescent="0.35">
      <c r="C52" s="120" t="s">
        <v>26</v>
      </c>
      <c r="D52" s="120"/>
      <c r="E52" s="121"/>
      <c r="F52" s="121"/>
      <c r="G52" s="121"/>
      <c r="H52" s="121"/>
      <c r="I52" s="121"/>
    </row>
    <row r="53" spans="1:9" ht="24.95" customHeight="1" x14ac:dyDescent="0.25">
      <c r="C53" s="122" t="s">
        <v>27</v>
      </c>
      <c r="D53" s="27"/>
      <c r="E53" s="124" t="s">
        <v>21</v>
      </c>
      <c r="F53" s="125"/>
      <c r="G53" s="126" t="s">
        <v>22</v>
      </c>
      <c r="H53" s="127"/>
      <c r="I53" s="128" t="s">
        <v>23</v>
      </c>
    </row>
    <row r="54" spans="1:9" s="12" customFormat="1" ht="24.95" customHeight="1" x14ac:dyDescent="0.2">
      <c r="C54" s="123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9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7" t="s">
        <v>2787</v>
      </c>
      <c r="F62" s="107"/>
      <c r="G62" s="107"/>
      <c r="H62" s="107"/>
      <c r="I62" s="107"/>
    </row>
    <row r="63" spans="1:9" ht="18" customHeight="1" x14ac:dyDescent="0.25">
      <c r="A63" s="106" t="s">
        <v>22</v>
      </c>
      <c r="B63" s="106"/>
      <c r="C63" s="106"/>
      <c r="D63" s="106" t="s">
        <v>21</v>
      </c>
      <c r="E63" s="106"/>
      <c r="F63" s="106"/>
      <c r="G63" s="106"/>
      <c r="H63" s="106" t="s">
        <v>37</v>
      </c>
      <c r="I63" s="106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06" t="s">
        <v>2801</v>
      </c>
      <c r="E68" s="106"/>
      <c r="F68" s="106"/>
      <c r="G68" s="106"/>
      <c r="H68" s="106" t="s">
        <v>2802</v>
      </c>
      <c r="I68" s="106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130" t="s">
        <v>60</v>
      </c>
      <c r="B88" s="130"/>
      <c r="C88" s="130"/>
      <c r="D88" s="130"/>
      <c r="E88" s="131" t="s">
        <v>16</v>
      </c>
      <c r="F88" s="131"/>
      <c r="G88" s="131"/>
      <c r="H88" s="131"/>
      <c r="I88" s="13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06" t="s">
        <v>3</v>
      </c>
      <c r="B89" s="106"/>
      <c r="C89" s="106"/>
      <c r="D89" s="106"/>
      <c r="E89" s="132" t="s">
        <v>17</v>
      </c>
      <c r="F89" s="132"/>
      <c r="G89" s="132"/>
      <c r="H89" s="132"/>
      <c r="I89" s="13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106" t="s">
        <v>4</v>
      </c>
      <c r="B90" s="106"/>
      <c r="C90" s="106"/>
      <c r="D90" s="106"/>
      <c r="E90" s="106"/>
      <c r="F90" s="106"/>
      <c r="G90" s="106"/>
      <c r="H90" s="106"/>
      <c r="I90" s="106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08"/>
      <c r="B91" s="108"/>
      <c r="C91" s="108"/>
      <c r="D91" s="10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109" t="s">
        <v>18</v>
      </c>
      <c r="B92" s="109"/>
      <c r="C92" s="109"/>
      <c r="D92" s="109"/>
      <c r="E92" s="109"/>
      <c r="F92" s="109"/>
      <c r="G92" s="109"/>
      <c r="H92" s="109"/>
      <c r="I92" s="109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09" t="s">
        <v>2742</v>
      </c>
      <c r="B93" s="109"/>
      <c r="C93" s="109"/>
      <c r="D93" s="109"/>
      <c r="E93" s="109"/>
      <c r="F93" s="109"/>
      <c r="G93" s="109"/>
      <c r="H93" s="109"/>
      <c r="I93" s="10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10" t="s">
        <v>2763</v>
      </c>
      <c r="B94" s="110"/>
      <c r="C94" s="110"/>
      <c r="D94" s="110"/>
      <c r="E94" s="110"/>
      <c r="F94" s="110"/>
      <c r="G94" s="110"/>
      <c r="H94" s="110"/>
      <c r="I94" s="1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11" t="s">
        <v>19</v>
      </c>
      <c r="B96" s="41"/>
      <c r="C96" s="113" t="s">
        <v>20</v>
      </c>
      <c r="D96" s="114"/>
      <c r="E96" s="117" t="s">
        <v>21</v>
      </c>
      <c r="F96" s="118"/>
      <c r="G96" s="117" t="s">
        <v>22</v>
      </c>
      <c r="H96" s="118"/>
      <c r="I96" s="119" t="s">
        <v>23</v>
      </c>
    </row>
    <row r="97" spans="1:9" s="12" customFormat="1" ht="30" customHeight="1" x14ac:dyDescent="0.2">
      <c r="A97" s="112"/>
      <c r="B97" s="66"/>
      <c r="C97" s="115"/>
      <c r="D97" s="116"/>
      <c r="E97" s="13" t="s">
        <v>24</v>
      </c>
      <c r="F97" s="13" t="s">
        <v>25</v>
      </c>
      <c r="G97" s="13" t="s">
        <v>24</v>
      </c>
      <c r="H97" s="13" t="s">
        <v>25</v>
      </c>
      <c r="I97" s="112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5" customHeight="1" thickBot="1" x14ac:dyDescent="0.35">
      <c r="C147" s="121" t="s">
        <v>26</v>
      </c>
      <c r="D147" s="121"/>
      <c r="E147" s="121"/>
      <c r="F147" s="121"/>
      <c r="G147" s="121"/>
      <c r="H147" s="121"/>
      <c r="I147" s="121"/>
    </row>
    <row r="148" spans="1:9" ht="24.95" customHeight="1" x14ac:dyDescent="0.25">
      <c r="C148" s="122" t="s">
        <v>27</v>
      </c>
      <c r="D148" s="27"/>
      <c r="E148" s="124" t="s">
        <v>21</v>
      </c>
      <c r="F148" s="125"/>
      <c r="G148" s="126" t="s">
        <v>22</v>
      </c>
      <c r="H148" s="127"/>
      <c r="I148" s="128" t="s">
        <v>23</v>
      </c>
    </row>
    <row r="149" spans="1:9" s="12" customFormat="1" ht="24.95" customHeight="1" x14ac:dyDescent="0.2">
      <c r="C149" s="123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9"/>
    </row>
    <row r="150" spans="1:9" ht="24.95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5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5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5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5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107" t="s">
        <v>62</v>
      </c>
      <c r="F157" s="107"/>
      <c r="G157" s="107"/>
      <c r="H157" s="107"/>
      <c r="I157" s="107"/>
    </row>
    <row r="158" spans="1:9" ht="18" customHeight="1" x14ac:dyDescent="0.25">
      <c r="A158" s="106" t="s">
        <v>22</v>
      </c>
      <c r="B158" s="106"/>
      <c r="C158" s="106"/>
      <c r="D158" s="106" t="s">
        <v>21</v>
      </c>
      <c r="E158" s="106"/>
      <c r="F158" s="106"/>
      <c r="G158" s="106"/>
      <c r="H158" s="106" t="s">
        <v>37</v>
      </c>
      <c r="I158" s="106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130" t="s">
        <v>60</v>
      </c>
      <c r="B173" s="130"/>
      <c r="C173" s="130"/>
      <c r="D173" s="130"/>
      <c r="E173" s="131" t="s">
        <v>16</v>
      </c>
      <c r="F173" s="131"/>
      <c r="G173" s="131"/>
      <c r="H173" s="131"/>
      <c r="I173" s="13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106" t="s">
        <v>3</v>
      </c>
      <c r="B174" s="106"/>
      <c r="C174" s="106"/>
      <c r="D174" s="106"/>
      <c r="E174" s="132" t="s">
        <v>17</v>
      </c>
      <c r="F174" s="132"/>
      <c r="G174" s="132"/>
      <c r="H174" s="132"/>
      <c r="I174" s="13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106" t="s">
        <v>4</v>
      </c>
      <c r="B175" s="106"/>
      <c r="C175" s="106"/>
      <c r="D175" s="106"/>
      <c r="E175" s="106"/>
      <c r="F175" s="106"/>
      <c r="G175" s="106"/>
      <c r="H175" s="106"/>
      <c r="I175" s="10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8"/>
      <c r="B176" s="108"/>
      <c r="C176" s="108"/>
      <c r="D176" s="108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109" t="s">
        <v>18</v>
      </c>
      <c r="B177" s="109"/>
      <c r="C177" s="109"/>
      <c r="D177" s="109"/>
      <c r="E177" s="109"/>
      <c r="F177" s="109"/>
      <c r="G177" s="109"/>
      <c r="H177" s="109"/>
      <c r="I177" s="109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09" t="s">
        <v>2742</v>
      </c>
      <c r="B178" s="109"/>
      <c r="C178" s="109"/>
      <c r="D178" s="109"/>
      <c r="E178" s="109"/>
      <c r="F178" s="109"/>
      <c r="G178" s="109"/>
      <c r="H178" s="109"/>
      <c r="I178" s="10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10" t="s">
        <v>2764</v>
      </c>
      <c r="B179" s="110"/>
      <c r="C179" s="110"/>
      <c r="D179" s="110"/>
      <c r="E179" s="110"/>
      <c r="F179" s="110"/>
      <c r="G179" s="110"/>
      <c r="H179" s="110"/>
      <c r="I179" s="1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11" t="s">
        <v>19</v>
      </c>
      <c r="B181" s="41"/>
      <c r="C181" s="113" t="s">
        <v>20</v>
      </c>
      <c r="D181" s="114"/>
      <c r="E181" s="117" t="s">
        <v>21</v>
      </c>
      <c r="F181" s="118"/>
      <c r="G181" s="117" t="s">
        <v>22</v>
      </c>
      <c r="H181" s="118"/>
      <c r="I181" s="119" t="s">
        <v>23</v>
      </c>
    </row>
    <row r="182" spans="1:20" s="12" customFormat="1" ht="30" customHeight="1" x14ac:dyDescent="0.2">
      <c r="A182" s="112"/>
      <c r="B182" s="66"/>
      <c r="C182" s="115"/>
      <c r="D182" s="116"/>
      <c r="E182" s="13" t="s">
        <v>24</v>
      </c>
      <c r="F182" s="13" t="s">
        <v>25</v>
      </c>
      <c r="G182" s="13" t="s">
        <v>24</v>
      </c>
      <c r="H182" s="13" t="s">
        <v>25</v>
      </c>
      <c r="I182" s="112"/>
    </row>
    <row r="183" spans="1:20" s="12" customFormat="1" ht="20.100000000000001" customHeight="1" x14ac:dyDescent="0.2">
      <c r="A183" s="54">
        <v>1</v>
      </c>
      <c r="B183" s="85" t="s">
        <v>1576</v>
      </c>
      <c r="C183" s="86" t="s">
        <v>1577</v>
      </c>
      <c r="D183" s="87" t="s">
        <v>421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54">
        <v>2</v>
      </c>
      <c r="B184" s="85" t="s">
        <v>1578</v>
      </c>
      <c r="C184" s="86" t="s">
        <v>1075</v>
      </c>
      <c r="D184" s="87" t="s">
        <v>111</v>
      </c>
      <c r="E184" s="15"/>
      <c r="F184" s="15"/>
      <c r="G184" s="15"/>
      <c r="H184" s="15"/>
      <c r="I184" s="46"/>
    </row>
    <row r="185" spans="1:20" s="12" customFormat="1" ht="20.100000000000001" customHeight="1" x14ac:dyDescent="0.2">
      <c r="A185" s="54">
        <v>3</v>
      </c>
      <c r="B185" s="85" t="s">
        <v>1579</v>
      </c>
      <c r="C185" s="86" t="s">
        <v>1580</v>
      </c>
      <c r="D185" s="87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 x14ac:dyDescent="0.2">
      <c r="A186" s="54">
        <v>4</v>
      </c>
      <c r="B186" s="85" t="s">
        <v>1582</v>
      </c>
      <c r="C186" s="86" t="s">
        <v>1583</v>
      </c>
      <c r="D186" s="87" t="s">
        <v>625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54">
        <v>5</v>
      </c>
      <c r="B187" s="85" t="s">
        <v>1584</v>
      </c>
      <c r="C187" s="86" t="s">
        <v>1585</v>
      </c>
      <c r="D187" s="87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4">
        <v>6</v>
      </c>
      <c r="B188" s="85" t="s">
        <v>1587</v>
      </c>
      <c r="C188" s="86" t="s">
        <v>1588</v>
      </c>
      <c r="D188" s="87" t="s">
        <v>135</v>
      </c>
      <c r="E188" s="15"/>
      <c r="F188" s="15"/>
      <c r="G188" s="15"/>
      <c r="H188" s="15"/>
      <c r="I188" s="49"/>
    </row>
    <row r="189" spans="1:20" s="12" customFormat="1" ht="20.100000000000001" customHeight="1" x14ac:dyDescent="0.2">
      <c r="A189" s="54">
        <v>7</v>
      </c>
      <c r="B189" s="85" t="s">
        <v>1589</v>
      </c>
      <c r="C189" s="86" t="s">
        <v>1590</v>
      </c>
      <c r="D189" s="87" t="s">
        <v>149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4">
        <v>8</v>
      </c>
      <c r="B190" s="85" t="s">
        <v>1591</v>
      </c>
      <c r="C190" s="86" t="s">
        <v>1592</v>
      </c>
      <c r="D190" s="87" t="s">
        <v>152</v>
      </c>
      <c r="E190" s="15"/>
      <c r="F190" s="15"/>
      <c r="G190" s="15"/>
      <c r="H190" s="15"/>
      <c r="I190" s="46"/>
    </row>
    <row r="191" spans="1:20" s="12" customFormat="1" ht="20.100000000000001" customHeight="1" x14ac:dyDescent="0.2">
      <c r="A191" s="54">
        <v>9</v>
      </c>
      <c r="B191" s="85" t="s">
        <v>1593</v>
      </c>
      <c r="C191" s="86" t="s">
        <v>1594</v>
      </c>
      <c r="D191" s="87" t="s">
        <v>154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4">
        <v>10</v>
      </c>
      <c r="B192" s="85" t="s">
        <v>1595</v>
      </c>
      <c r="C192" s="86" t="s">
        <v>1486</v>
      </c>
      <c r="D192" s="87" t="s">
        <v>1596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4">
        <v>11</v>
      </c>
      <c r="B193" s="85" t="s">
        <v>1597</v>
      </c>
      <c r="C193" s="86" t="s">
        <v>500</v>
      </c>
      <c r="D193" s="87" t="s">
        <v>264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4">
        <v>12</v>
      </c>
      <c r="B194" s="85" t="s">
        <v>1598</v>
      </c>
      <c r="C194" s="86" t="s">
        <v>1599</v>
      </c>
      <c r="D194" s="87" t="s">
        <v>459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4">
        <v>13</v>
      </c>
      <c r="B195" s="85" t="s">
        <v>1600</v>
      </c>
      <c r="C195" s="86" t="s">
        <v>1601</v>
      </c>
      <c r="D195" s="87" t="s">
        <v>171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4">
        <v>14</v>
      </c>
      <c r="B196" s="85" t="s">
        <v>1602</v>
      </c>
      <c r="C196" s="86" t="s">
        <v>1603</v>
      </c>
      <c r="D196" s="87" t="s">
        <v>569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4">
        <v>15</v>
      </c>
      <c r="B197" s="85" t="s">
        <v>1604</v>
      </c>
      <c r="C197" s="86" t="s">
        <v>1605</v>
      </c>
      <c r="D197" s="87" t="s">
        <v>569</v>
      </c>
      <c r="E197" s="15"/>
      <c r="F197" s="15"/>
      <c r="G197" s="15"/>
      <c r="H197" s="15"/>
      <c r="I197" s="46"/>
    </row>
    <row r="198" spans="1:9" s="12" customFormat="1" ht="20.100000000000001" customHeight="1" x14ac:dyDescent="0.2">
      <c r="A198" s="54">
        <v>16</v>
      </c>
      <c r="B198" s="85" t="s">
        <v>1606</v>
      </c>
      <c r="C198" s="86" t="s">
        <v>1607</v>
      </c>
      <c r="D198" s="87" t="s">
        <v>274</v>
      </c>
      <c r="E198" s="15"/>
      <c r="F198" s="15"/>
      <c r="G198" s="15"/>
      <c r="H198" s="15"/>
      <c r="I198" s="49"/>
    </row>
    <row r="199" spans="1:9" s="12" customFormat="1" ht="20.100000000000001" customHeight="1" x14ac:dyDescent="0.2">
      <c r="A199" s="54">
        <v>17</v>
      </c>
      <c r="B199" s="85" t="s">
        <v>1608</v>
      </c>
      <c r="C199" s="86" t="s">
        <v>839</v>
      </c>
      <c r="D199" s="87" t="s">
        <v>274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54">
        <v>18</v>
      </c>
      <c r="B200" s="85" t="s">
        <v>1609</v>
      </c>
      <c r="C200" s="86" t="s">
        <v>1610</v>
      </c>
      <c r="D200" s="87" t="s">
        <v>180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4">
        <v>19</v>
      </c>
      <c r="B201" s="85" t="s">
        <v>1611</v>
      </c>
      <c r="C201" s="86" t="s">
        <v>1612</v>
      </c>
      <c r="D201" s="87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54">
        <v>20</v>
      </c>
      <c r="B202" s="85" t="s">
        <v>1613</v>
      </c>
      <c r="C202" s="86" t="s">
        <v>1614</v>
      </c>
      <c r="D202" s="87" t="s">
        <v>189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54">
        <v>21</v>
      </c>
      <c r="B203" s="85" t="s">
        <v>1615</v>
      </c>
      <c r="C203" s="86" t="s">
        <v>1616</v>
      </c>
      <c r="D203" s="87" t="s">
        <v>192</v>
      </c>
      <c r="E203" s="15"/>
      <c r="F203" s="15"/>
      <c r="G203" s="15"/>
      <c r="H203" s="15"/>
      <c r="I203" s="38"/>
    </row>
    <row r="204" spans="1:9" s="12" customFormat="1" ht="20.100000000000001" customHeight="1" x14ac:dyDescent="0.2">
      <c r="A204" s="54">
        <v>22</v>
      </c>
      <c r="B204" s="85" t="s">
        <v>1617</v>
      </c>
      <c r="C204" s="86" t="s">
        <v>1618</v>
      </c>
      <c r="D204" s="87" t="s">
        <v>87</v>
      </c>
      <c r="E204" s="15"/>
      <c r="F204" s="15"/>
      <c r="G204" s="15"/>
      <c r="H204" s="15"/>
      <c r="I204" s="38"/>
    </row>
    <row r="205" spans="1:9" s="12" customFormat="1" ht="20.100000000000001" customHeight="1" x14ac:dyDescent="0.2">
      <c r="A205" s="54">
        <v>23</v>
      </c>
      <c r="B205" s="85" t="s">
        <v>1619</v>
      </c>
      <c r="C205" s="86" t="s">
        <v>1620</v>
      </c>
      <c r="D205" s="87" t="s">
        <v>1523</v>
      </c>
      <c r="E205" s="15"/>
      <c r="F205" s="15"/>
      <c r="G205" s="15"/>
      <c r="H205" s="15"/>
      <c r="I205" s="38"/>
    </row>
    <row r="206" spans="1:9" s="12" customFormat="1" ht="20.100000000000001" customHeight="1" x14ac:dyDescent="0.2">
      <c r="A206" s="54">
        <v>24</v>
      </c>
      <c r="B206" s="85" t="s">
        <v>1621</v>
      </c>
      <c r="C206" s="86" t="s">
        <v>1622</v>
      </c>
      <c r="D206" s="87" t="s">
        <v>654</v>
      </c>
      <c r="E206" s="15"/>
      <c r="F206" s="15"/>
      <c r="G206" s="15"/>
      <c r="H206" s="15"/>
      <c r="I206" s="38"/>
    </row>
    <row r="207" spans="1:9" s="12" customFormat="1" ht="20.100000000000001" customHeight="1" x14ac:dyDescent="0.2">
      <c r="A207" s="54">
        <v>25</v>
      </c>
      <c r="B207" s="85" t="s">
        <v>1623</v>
      </c>
      <c r="C207" s="86" t="s">
        <v>415</v>
      </c>
      <c r="D207" s="87" t="s">
        <v>473</v>
      </c>
      <c r="E207" s="15"/>
      <c r="F207" s="15"/>
      <c r="G207" s="15"/>
      <c r="H207" s="15"/>
      <c r="I207" s="38"/>
    </row>
    <row r="208" spans="1:9" s="12" customFormat="1" ht="20.100000000000001" customHeight="1" x14ac:dyDescent="0.2">
      <c r="A208" s="54">
        <v>26</v>
      </c>
      <c r="B208" s="85" t="s">
        <v>1624</v>
      </c>
      <c r="C208" s="86" t="s">
        <v>1625</v>
      </c>
      <c r="D208" s="87" t="s">
        <v>730</v>
      </c>
      <c r="E208" s="15"/>
      <c r="F208" s="15"/>
      <c r="G208" s="15"/>
      <c r="H208" s="15"/>
      <c r="I208" s="38"/>
    </row>
    <row r="209" spans="1:9" s="12" customFormat="1" ht="20.100000000000001" customHeight="1" x14ac:dyDescent="0.2">
      <c r="A209" s="54">
        <v>27</v>
      </c>
      <c r="B209" s="85" t="s">
        <v>1626</v>
      </c>
      <c r="C209" s="86" t="s">
        <v>1627</v>
      </c>
      <c r="D209" s="87" t="s">
        <v>484</v>
      </c>
      <c r="E209" s="15"/>
      <c r="F209" s="15"/>
      <c r="G209" s="15"/>
      <c r="H209" s="15"/>
      <c r="I209" s="38"/>
    </row>
    <row r="210" spans="1:9" s="12" customFormat="1" ht="20.100000000000001" customHeight="1" x14ac:dyDescent="0.2">
      <c r="A210" s="54">
        <v>28</v>
      </c>
      <c r="B210" s="85" t="s">
        <v>1628</v>
      </c>
      <c r="C210" s="86" t="s">
        <v>1385</v>
      </c>
      <c r="D210" s="87" t="s">
        <v>1463</v>
      </c>
      <c r="E210" s="15"/>
      <c r="F210" s="15"/>
      <c r="G210" s="15"/>
      <c r="H210" s="15"/>
      <c r="I210" s="38"/>
    </row>
    <row r="211" spans="1:9" s="12" customFormat="1" ht="20.100000000000001" customHeight="1" x14ac:dyDescent="0.2">
      <c r="A211" s="54">
        <v>29</v>
      </c>
      <c r="B211" s="85" t="s">
        <v>1629</v>
      </c>
      <c r="C211" s="86" t="s">
        <v>1486</v>
      </c>
      <c r="D211" s="87" t="s">
        <v>1630</v>
      </c>
      <c r="E211" s="15"/>
      <c r="F211" s="15"/>
      <c r="G211" s="15"/>
      <c r="H211" s="15"/>
      <c r="I211" s="38"/>
    </row>
    <row r="212" spans="1:9" s="12" customFormat="1" ht="20.100000000000001" customHeight="1" x14ac:dyDescent="0.2">
      <c r="A212" s="54">
        <v>30</v>
      </c>
      <c r="B212" s="85" t="s">
        <v>1631</v>
      </c>
      <c r="C212" s="86" t="s">
        <v>1632</v>
      </c>
      <c r="D212" s="87" t="s">
        <v>1633</v>
      </c>
      <c r="E212" s="15"/>
      <c r="F212" s="15"/>
      <c r="G212" s="15"/>
      <c r="H212" s="15"/>
      <c r="I212" s="38"/>
    </row>
    <row r="213" spans="1:9" s="12" customFormat="1" ht="20.100000000000001" customHeight="1" x14ac:dyDescent="0.2">
      <c r="A213" s="54">
        <v>31</v>
      </c>
      <c r="B213" s="85" t="s">
        <v>1635</v>
      </c>
      <c r="C213" s="86" t="s">
        <v>1636</v>
      </c>
      <c r="D213" s="87" t="s">
        <v>1637</v>
      </c>
      <c r="E213" s="15"/>
      <c r="F213" s="15"/>
      <c r="G213" s="15"/>
      <c r="H213" s="15"/>
      <c r="I213" s="38"/>
    </row>
    <row r="214" spans="1:9" s="12" customFormat="1" ht="20.100000000000001" customHeight="1" x14ac:dyDescent="0.2">
      <c r="A214" s="54">
        <v>32</v>
      </c>
      <c r="B214" s="85" t="s">
        <v>1638</v>
      </c>
      <c r="C214" s="86" t="s">
        <v>1522</v>
      </c>
      <c r="D214" s="87" t="s">
        <v>1637</v>
      </c>
      <c r="E214" s="15"/>
      <c r="F214" s="15"/>
      <c r="G214" s="15"/>
      <c r="H214" s="15"/>
      <c r="I214" s="38"/>
    </row>
    <row r="215" spans="1:9" s="12" customFormat="1" ht="20.100000000000001" customHeight="1" x14ac:dyDescent="0.2">
      <c r="A215" s="54">
        <v>33</v>
      </c>
      <c r="B215" s="85" t="s">
        <v>1640</v>
      </c>
      <c r="C215" s="86" t="s">
        <v>1641</v>
      </c>
      <c r="D215" s="87" t="s">
        <v>1642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54">
        <v>34</v>
      </c>
      <c r="B216" s="85" t="s">
        <v>1643</v>
      </c>
      <c r="C216" s="86" t="s">
        <v>1644</v>
      </c>
      <c r="D216" s="87" t="s">
        <v>1642</v>
      </c>
      <c r="E216" s="15"/>
      <c r="F216" s="15"/>
      <c r="G216" s="15"/>
      <c r="H216" s="15"/>
      <c r="I216" s="38"/>
    </row>
    <row r="217" spans="1:9" s="12" customFormat="1" ht="20.100000000000001" customHeight="1" x14ac:dyDescent="0.2">
      <c r="A217" s="54">
        <v>35</v>
      </c>
      <c r="B217" s="85" t="s">
        <v>1645</v>
      </c>
      <c r="C217" s="86" t="s">
        <v>1646</v>
      </c>
      <c r="D217" s="87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">
      <c r="A218" s="54">
        <v>36</v>
      </c>
      <c r="B218" s="85" t="s">
        <v>1647</v>
      </c>
      <c r="C218" s="86" t="s">
        <v>1648</v>
      </c>
      <c r="D218" s="87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">
      <c r="A219" s="54">
        <v>37</v>
      </c>
      <c r="B219" s="85" t="s">
        <v>1649</v>
      </c>
      <c r="C219" s="86" t="s">
        <v>1580</v>
      </c>
      <c r="D219" s="87" t="s">
        <v>1650</v>
      </c>
      <c r="E219" s="15"/>
      <c r="F219" s="15"/>
      <c r="G219" s="15"/>
      <c r="H219" s="15"/>
      <c r="I219" s="38"/>
    </row>
    <row r="220" spans="1:9" s="12" customFormat="1" ht="20.100000000000001" customHeight="1" x14ac:dyDescent="0.2">
      <c r="A220" s="54">
        <v>38</v>
      </c>
      <c r="B220" s="85" t="s">
        <v>1651</v>
      </c>
      <c r="C220" s="86" t="s">
        <v>1652</v>
      </c>
      <c r="D220" s="87" t="s">
        <v>1568</v>
      </c>
      <c r="E220" s="15"/>
      <c r="F220" s="15"/>
      <c r="G220" s="15"/>
      <c r="H220" s="15"/>
      <c r="I220" s="38"/>
    </row>
    <row r="221" spans="1:9" s="12" customFormat="1" ht="20.100000000000001" customHeight="1" x14ac:dyDescent="0.2">
      <c r="A221" s="54">
        <v>39</v>
      </c>
      <c r="B221" s="85" t="s">
        <v>1653</v>
      </c>
      <c r="C221" s="86" t="s">
        <v>1654</v>
      </c>
      <c r="D221" s="87" t="s">
        <v>334</v>
      </c>
      <c r="E221" s="15"/>
      <c r="F221" s="15"/>
      <c r="G221" s="15"/>
      <c r="H221" s="15"/>
      <c r="I221" s="38"/>
    </row>
    <row r="222" spans="1:9" ht="24.95" customHeight="1" thickBot="1" x14ac:dyDescent="0.35">
      <c r="C222" s="120" t="s">
        <v>26</v>
      </c>
      <c r="D222" s="120"/>
      <c r="E222" s="121"/>
      <c r="F222" s="121"/>
      <c r="G222" s="121"/>
      <c r="H222" s="121"/>
      <c r="I222" s="121"/>
    </row>
    <row r="223" spans="1:9" ht="24.95" customHeight="1" x14ac:dyDescent="0.25">
      <c r="C223" s="122" t="s">
        <v>27</v>
      </c>
      <c r="D223" s="27"/>
      <c r="E223" s="124" t="s">
        <v>21</v>
      </c>
      <c r="F223" s="125"/>
      <c r="G223" s="126" t="s">
        <v>22</v>
      </c>
      <c r="H223" s="127"/>
      <c r="I223" s="128" t="s">
        <v>23</v>
      </c>
    </row>
    <row r="224" spans="1:9" s="12" customFormat="1" ht="24.95" customHeight="1" x14ac:dyDescent="0.2">
      <c r="C224" s="123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29"/>
    </row>
    <row r="225" spans="1:9" ht="24.95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5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5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5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5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107" t="s">
        <v>62</v>
      </c>
      <c r="F232" s="107"/>
      <c r="G232" s="107"/>
      <c r="H232" s="107"/>
      <c r="I232" s="107"/>
    </row>
    <row r="233" spans="1:9" ht="18" customHeight="1" x14ac:dyDescent="0.25">
      <c r="A233" s="106" t="s">
        <v>22</v>
      </c>
      <c r="B233" s="106"/>
      <c r="C233" s="106"/>
      <c r="D233" s="106" t="s">
        <v>21</v>
      </c>
      <c r="E233" s="106"/>
      <c r="F233" s="106"/>
      <c r="G233" s="106"/>
      <c r="H233" s="106" t="s">
        <v>37</v>
      </c>
      <c r="I233" s="106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  <mergeCell ref="C10:D11"/>
    <mergeCell ref="E10:F10"/>
    <mergeCell ref="G10:H10"/>
    <mergeCell ref="I10:I11"/>
    <mergeCell ref="C52:I52"/>
    <mergeCell ref="C53:C54"/>
    <mergeCell ref="E53:F53"/>
    <mergeCell ref="G53:H53"/>
    <mergeCell ref="I53:I54"/>
    <mergeCell ref="E62:I62"/>
    <mergeCell ref="A88:D88"/>
    <mergeCell ref="E88:I88"/>
    <mergeCell ref="A89:D89"/>
    <mergeCell ref="E89:I89"/>
    <mergeCell ref="A90:D90"/>
    <mergeCell ref="E90:I90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43"/>
      <c r="B11" s="40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14">
        <v>1</v>
      </c>
      <c r="B12" s="85" t="s">
        <v>1655</v>
      </c>
      <c r="C12" s="86" t="s">
        <v>173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1656</v>
      </c>
      <c r="C13" s="86" t="s">
        <v>1657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1658</v>
      </c>
      <c r="C14" s="86" t="s">
        <v>933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1659</v>
      </c>
      <c r="C15" s="86" t="s">
        <v>340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1660</v>
      </c>
      <c r="C16" s="86" t="s">
        <v>10</v>
      </c>
      <c r="D16" s="87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1661</v>
      </c>
      <c r="C17" s="86" t="s">
        <v>1662</v>
      </c>
      <c r="D17" s="87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1663</v>
      </c>
      <c r="C18" s="86" t="s">
        <v>756</v>
      </c>
      <c r="D18" s="87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1665</v>
      </c>
      <c r="C19" s="86" t="s">
        <v>54</v>
      </c>
      <c r="D19" s="87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1666</v>
      </c>
      <c r="C20" s="86" t="s">
        <v>216</v>
      </c>
      <c r="D20" s="87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1667</v>
      </c>
      <c r="C21" s="86" t="s">
        <v>1668</v>
      </c>
      <c r="D21" s="87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1669</v>
      </c>
      <c r="C22" s="86" t="s">
        <v>663</v>
      </c>
      <c r="D22" s="87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1670</v>
      </c>
      <c r="C23" s="86" t="s">
        <v>931</v>
      </c>
      <c r="D23" s="87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1671</v>
      </c>
      <c r="C24" s="86" t="s">
        <v>216</v>
      </c>
      <c r="D24" s="87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1672</v>
      </c>
      <c r="C25" s="86" t="s">
        <v>1673</v>
      </c>
      <c r="D25" s="87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1675</v>
      </c>
      <c r="C26" s="86" t="s">
        <v>563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1676</v>
      </c>
      <c r="C27" s="86" t="s">
        <v>1677</v>
      </c>
      <c r="D27" s="87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1678</v>
      </c>
      <c r="C28" s="86" t="s">
        <v>203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1679</v>
      </c>
      <c r="C29" s="86" t="s">
        <v>1229</v>
      </c>
      <c r="D29" s="87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1680</v>
      </c>
      <c r="C30" s="86" t="s">
        <v>970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1681</v>
      </c>
      <c r="C31" s="86" t="s">
        <v>1682</v>
      </c>
      <c r="D31" s="87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1683</v>
      </c>
      <c r="C32" s="86" t="s">
        <v>1049</v>
      </c>
      <c r="D32" s="87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1685</v>
      </c>
      <c r="C33" s="86" t="s">
        <v>1601</v>
      </c>
      <c r="D33" s="87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1686</v>
      </c>
      <c r="C34" s="86" t="s">
        <v>1687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1688</v>
      </c>
      <c r="C35" s="86" t="s">
        <v>1689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1690</v>
      </c>
      <c r="C36" s="86" t="s">
        <v>1691</v>
      </c>
      <c r="D36" s="87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1692</v>
      </c>
      <c r="C37" s="86" t="s">
        <v>1693</v>
      </c>
      <c r="D37" s="87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1694</v>
      </c>
      <c r="C38" s="86" t="s">
        <v>1695</v>
      </c>
      <c r="D38" s="87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1696</v>
      </c>
      <c r="C39" s="86" t="s">
        <v>493</v>
      </c>
      <c r="D39" s="87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1697</v>
      </c>
      <c r="C40" s="86" t="s">
        <v>841</v>
      </c>
      <c r="D40" s="87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1698</v>
      </c>
      <c r="C41" s="86" t="s">
        <v>1699</v>
      </c>
      <c r="D41" s="87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1700</v>
      </c>
      <c r="C42" s="86" t="s">
        <v>247</v>
      </c>
      <c r="D42" s="87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1701</v>
      </c>
      <c r="C43" s="86" t="s">
        <v>42</v>
      </c>
      <c r="D43" s="87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1702</v>
      </c>
      <c r="C44" s="86" t="s">
        <v>1703</v>
      </c>
      <c r="D44" s="87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1704</v>
      </c>
      <c r="C45" s="86" t="s">
        <v>945</v>
      </c>
      <c r="D45" s="87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1705</v>
      </c>
      <c r="C46" s="86" t="s">
        <v>1706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1707</v>
      </c>
      <c r="C47" s="86" t="s">
        <v>841</v>
      </c>
      <c r="D47" s="87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1708</v>
      </c>
      <c r="C48" s="86" t="s">
        <v>1075</v>
      </c>
      <c r="D48" s="87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1709</v>
      </c>
      <c r="C49" s="86" t="s">
        <v>1710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1711</v>
      </c>
      <c r="C50" s="86" t="s">
        <v>1712</v>
      </c>
      <c r="D50" s="87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1713</v>
      </c>
      <c r="C51" s="86" t="s">
        <v>108</v>
      </c>
      <c r="D51" s="87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1714</v>
      </c>
      <c r="C52" s="86" t="s">
        <v>816</v>
      </c>
      <c r="D52" s="87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1715</v>
      </c>
      <c r="C53" s="86" t="s">
        <v>214</v>
      </c>
      <c r="D53" s="87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1717</v>
      </c>
      <c r="C54" s="86" t="s">
        <v>124</v>
      </c>
      <c r="D54" s="87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1718</v>
      </c>
      <c r="C55" s="86" t="s">
        <v>614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1719</v>
      </c>
      <c r="C56" s="86" t="s">
        <v>415</v>
      </c>
      <c r="D56" s="87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85" t="s">
        <v>1720</v>
      </c>
      <c r="C57" s="86" t="s">
        <v>197</v>
      </c>
      <c r="D57" s="87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85" t="s">
        <v>1721</v>
      </c>
      <c r="C58" s="86" t="s">
        <v>415</v>
      </c>
      <c r="D58" s="87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5" t="s">
        <v>1722</v>
      </c>
      <c r="C59" s="86" t="s">
        <v>124</v>
      </c>
      <c r="D59" s="87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5" t="s">
        <v>1723</v>
      </c>
      <c r="C60" s="86" t="s">
        <v>1724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5" t="s">
        <v>1725</v>
      </c>
      <c r="C61" s="86" t="s">
        <v>349</v>
      </c>
      <c r="D61" s="87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85" t="s">
        <v>1726</v>
      </c>
      <c r="C62" s="86" t="s">
        <v>816</v>
      </c>
      <c r="D62" s="87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120" t="s">
        <v>26</v>
      </c>
      <c r="D63" s="120"/>
      <c r="E63" s="121"/>
      <c r="F63" s="121"/>
      <c r="G63" s="121"/>
      <c r="H63" s="121"/>
      <c r="I63" s="121"/>
    </row>
    <row r="64" spans="1:9" ht="24.95" customHeight="1" x14ac:dyDescent="0.25">
      <c r="C64" s="141" t="s">
        <v>27</v>
      </c>
      <c r="D64" s="27"/>
      <c r="E64" s="124" t="s">
        <v>21</v>
      </c>
      <c r="F64" s="125"/>
      <c r="G64" s="124" t="s">
        <v>22</v>
      </c>
      <c r="H64" s="125"/>
      <c r="I64" s="139" t="s">
        <v>23</v>
      </c>
    </row>
    <row r="65" spans="1:9" s="12" customFormat="1" ht="24.95" customHeight="1" x14ac:dyDescent="0.2">
      <c r="C65" s="142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40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107" t="s">
        <v>2787</v>
      </c>
      <c r="F73" s="107"/>
      <c r="G73" s="107"/>
      <c r="H73" s="107"/>
      <c r="I73" s="107"/>
    </row>
    <row r="74" spans="1:9" ht="18" customHeight="1" x14ac:dyDescent="0.25">
      <c r="A74" s="106" t="s">
        <v>22</v>
      </c>
      <c r="B74" s="106"/>
      <c r="C74" s="106"/>
      <c r="D74" s="106" t="s">
        <v>21</v>
      </c>
      <c r="E74" s="106"/>
      <c r="F74" s="106"/>
      <c r="G74" s="106"/>
      <c r="H74" s="106" t="s">
        <v>37</v>
      </c>
      <c r="I74" s="10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3" customFormat="1" ht="18" customHeight="1" x14ac:dyDescent="0.2">
      <c r="D79" s="106" t="s">
        <v>2823</v>
      </c>
      <c r="E79" s="106"/>
      <c r="F79" s="106"/>
      <c r="G79" s="106"/>
      <c r="H79" s="106" t="s">
        <v>2824</v>
      </c>
      <c r="I79" s="106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I63"/>
    <mergeCell ref="A7:I7"/>
    <mergeCell ref="A8:I8"/>
    <mergeCell ref="A10:A11"/>
    <mergeCell ref="C10:D11"/>
    <mergeCell ref="E10:F10"/>
    <mergeCell ref="G10:H10"/>
    <mergeCell ref="I10:I11"/>
    <mergeCell ref="A6:I6"/>
    <mergeCell ref="A2:D2"/>
    <mergeCell ref="E2:I2"/>
    <mergeCell ref="A3:D3"/>
    <mergeCell ref="E3:I3"/>
    <mergeCell ref="A5:D5"/>
    <mergeCell ref="E4:I4"/>
    <mergeCell ref="A4:D4"/>
    <mergeCell ref="E73:I73"/>
    <mergeCell ref="I64:I65"/>
    <mergeCell ref="G64:H64"/>
    <mergeCell ref="E64:F64"/>
    <mergeCell ref="C64:C65"/>
    <mergeCell ref="D79:G79"/>
    <mergeCell ref="H79:I79"/>
    <mergeCell ref="H74:I74"/>
    <mergeCell ref="D74:G74"/>
    <mergeCell ref="A74:C7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1727</v>
      </c>
      <c r="C12" s="86" t="s">
        <v>170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1728</v>
      </c>
      <c r="C13" s="86" t="s">
        <v>170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1729</v>
      </c>
      <c r="C14" s="86" t="s">
        <v>1006</v>
      </c>
      <c r="D14" s="87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1730</v>
      </c>
      <c r="C15" s="86" t="s">
        <v>1731</v>
      </c>
      <c r="D15" s="87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1732</v>
      </c>
      <c r="C16" s="86" t="s">
        <v>173</v>
      </c>
      <c r="D16" s="87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1734</v>
      </c>
      <c r="C17" s="86" t="s">
        <v>1006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1735</v>
      </c>
      <c r="C18" s="86" t="s">
        <v>392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1736</v>
      </c>
      <c r="C19" s="86" t="s">
        <v>124</v>
      </c>
      <c r="D19" s="87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1737</v>
      </c>
      <c r="C20" s="86" t="s">
        <v>450</v>
      </c>
      <c r="D20" s="87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1738</v>
      </c>
      <c r="C21" s="86" t="s">
        <v>345</v>
      </c>
      <c r="D21" s="87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1739</v>
      </c>
      <c r="C22" s="86" t="s">
        <v>1740</v>
      </c>
      <c r="D22" s="87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1741</v>
      </c>
      <c r="C23" s="86" t="s">
        <v>1742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1743</v>
      </c>
      <c r="C24" s="86" t="s">
        <v>1744</v>
      </c>
      <c r="D24" s="87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1745</v>
      </c>
      <c r="C25" s="86" t="s">
        <v>1616</v>
      </c>
      <c r="D25" s="87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1746</v>
      </c>
      <c r="C26" s="86" t="s">
        <v>1747</v>
      </c>
      <c r="D26" s="87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1749</v>
      </c>
      <c r="C27" s="86" t="s">
        <v>42</v>
      </c>
      <c r="D27" s="87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1750</v>
      </c>
      <c r="C28" s="86" t="s">
        <v>314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1751</v>
      </c>
      <c r="C29" s="86" t="s">
        <v>574</v>
      </c>
      <c r="D29" s="87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1752</v>
      </c>
      <c r="C30" s="86" t="s">
        <v>1166</v>
      </c>
      <c r="D30" s="87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1754</v>
      </c>
      <c r="C31" s="86" t="s">
        <v>413</v>
      </c>
      <c r="D31" s="87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1755</v>
      </c>
      <c r="C32" s="86" t="s">
        <v>1756</v>
      </c>
      <c r="D32" s="87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1758</v>
      </c>
      <c r="C33" s="86" t="s">
        <v>1759</v>
      </c>
      <c r="D33" s="87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1761</v>
      </c>
      <c r="C34" s="86" t="s">
        <v>1202</v>
      </c>
      <c r="D34" s="87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1762</v>
      </c>
      <c r="C35" s="86" t="s">
        <v>44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1763</v>
      </c>
      <c r="C36" s="86" t="s">
        <v>1764</v>
      </c>
      <c r="D36" s="87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1765</v>
      </c>
      <c r="C37" s="86" t="s">
        <v>1766</v>
      </c>
      <c r="D37" s="87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1767</v>
      </c>
      <c r="C38" s="86" t="s">
        <v>1768</v>
      </c>
      <c r="D38" s="87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1769</v>
      </c>
      <c r="C39" s="86" t="s">
        <v>1770</v>
      </c>
      <c r="D39" s="87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1771</v>
      </c>
      <c r="C40" s="86" t="s">
        <v>345</v>
      </c>
      <c r="D40" s="87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1772</v>
      </c>
      <c r="C41" s="86" t="s">
        <v>1773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1774</v>
      </c>
      <c r="C42" s="86" t="s">
        <v>1775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1776</v>
      </c>
      <c r="C43" s="86" t="s">
        <v>129</v>
      </c>
      <c r="D43" s="87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1777</v>
      </c>
      <c r="C44" s="86" t="s">
        <v>1778</v>
      </c>
      <c r="D44" s="87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1779</v>
      </c>
      <c r="C45" s="86" t="s">
        <v>1780</v>
      </c>
      <c r="D45" s="87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1781</v>
      </c>
      <c r="C46" s="86" t="s">
        <v>1782</v>
      </c>
      <c r="D46" s="87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1783</v>
      </c>
      <c r="C47" s="86" t="s">
        <v>1784</v>
      </c>
      <c r="D47" s="87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1785</v>
      </c>
      <c r="C48" s="86" t="s">
        <v>816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1786</v>
      </c>
      <c r="C49" s="86" t="s">
        <v>1787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1788</v>
      </c>
      <c r="C50" s="86" t="s">
        <v>1789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1790</v>
      </c>
      <c r="C51" s="86" t="s">
        <v>1791</v>
      </c>
      <c r="D51" s="87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1792</v>
      </c>
      <c r="C52" s="86" t="s">
        <v>1793</v>
      </c>
      <c r="D52" s="87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1794</v>
      </c>
      <c r="C53" s="86" t="s">
        <v>1795</v>
      </c>
      <c r="D53" s="87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1796</v>
      </c>
      <c r="C54" s="86" t="s">
        <v>1797</v>
      </c>
      <c r="D54" s="87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1799</v>
      </c>
      <c r="C55" s="86" t="s">
        <v>1051</v>
      </c>
      <c r="D55" s="87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1800</v>
      </c>
      <c r="C56" s="86" t="s">
        <v>211</v>
      </c>
      <c r="D56" s="87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1801</v>
      </c>
      <c r="C57" s="86" t="s">
        <v>1802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1803</v>
      </c>
      <c r="C58" s="86" t="s">
        <v>841</v>
      </c>
      <c r="D58" s="87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1804</v>
      </c>
      <c r="C59" s="86" t="s">
        <v>1805</v>
      </c>
      <c r="D59" s="87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85" t="s">
        <v>1806</v>
      </c>
      <c r="C60" s="86" t="s">
        <v>1807</v>
      </c>
      <c r="D60" s="87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1809</v>
      </c>
      <c r="C61" s="86" t="s">
        <v>1810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1811</v>
      </c>
      <c r="C62" s="86" t="s">
        <v>1812</v>
      </c>
      <c r="D62" s="87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1813</v>
      </c>
      <c r="C63" s="86" t="s">
        <v>203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1814</v>
      </c>
      <c r="C64" s="86" t="s">
        <v>614</v>
      </c>
      <c r="D64" s="87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1815</v>
      </c>
      <c r="C65" s="86" t="s">
        <v>561</v>
      </c>
      <c r="D65" s="87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85" t="s">
        <v>1817</v>
      </c>
      <c r="C66" s="86" t="s">
        <v>1818</v>
      </c>
      <c r="D66" s="87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120" t="s">
        <v>26</v>
      </c>
      <c r="D67" s="120"/>
      <c r="E67" s="121"/>
      <c r="F67" s="121"/>
      <c r="G67" s="121"/>
      <c r="H67" s="121"/>
      <c r="I67" s="121"/>
    </row>
    <row r="68" spans="1:9" ht="24.95" customHeight="1" x14ac:dyDescent="0.25">
      <c r="C68" s="122" t="s">
        <v>27</v>
      </c>
      <c r="D68" s="27"/>
      <c r="E68" s="124" t="s">
        <v>21</v>
      </c>
      <c r="F68" s="125"/>
      <c r="G68" s="126" t="s">
        <v>22</v>
      </c>
      <c r="H68" s="127"/>
      <c r="I68" s="128" t="s">
        <v>23</v>
      </c>
    </row>
    <row r="69" spans="1:9" s="12" customFormat="1" ht="24.95" customHeight="1" x14ac:dyDescent="0.2">
      <c r="C69" s="123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9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7" t="s">
        <v>2787</v>
      </c>
      <c r="F77" s="107"/>
      <c r="G77" s="107"/>
      <c r="H77" s="107"/>
      <c r="I77" s="107"/>
    </row>
    <row r="78" spans="1:9" ht="18" customHeight="1" x14ac:dyDescent="0.25">
      <c r="A78" s="106" t="s">
        <v>22</v>
      </c>
      <c r="B78" s="106"/>
      <c r="C78" s="106"/>
      <c r="D78" s="106" t="s">
        <v>21</v>
      </c>
      <c r="E78" s="106"/>
      <c r="F78" s="106"/>
      <c r="G78" s="106"/>
      <c r="H78" s="106" t="s">
        <v>37</v>
      </c>
      <c r="I78" s="106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106" t="s">
        <v>2825</v>
      </c>
      <c r="E83" s="106"/>
      <c r="F83" s="106"/>
      <c r="G83" s="106"/>
      <c r="H83" s="106" t="s">
        <v>2826</v>
      </c>
      <c r="I83" s="106"/>
    </row>
    <row r="84" spans="4:9" ht="17.100000000000001" customHeight="1" x14ac:dyDescent="0.25"/>
    <row r="85" spans="4:9" ht="17.100000000000001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92" t="s">
        <v>1820</v>
      </c>
      <c r="C12" s="96" t="s">
        <v>480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92" t="s">
        <v>1821</v>
      </c>
      <c r="C13" s="96" t="s">
        <v>211</v>
      </c>
      <c r="D13" s="87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92" t="s">
        <v>1822</v>
      </c>
      <c r="C14" s="96" t="s">
        <v>1823</v>
      </c>
      <c r="D14" s="87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92" t="s">
        <v>1824</v>
      </c>
      <c r="C15" s="96" t="s">
        <v>580</v>
      </c>
      <c r="D15" s="87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92" t="s">
        <v>1825</v>
      </c>
      <c r="C16" s="96" t="s">
        <v>1826</v>
      </c>
      <c r="D16" s="87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92" t="s">
        <v>1828</v>
      </c>
      <c r="C17" s="96" t="s">
        <v>1829</v>
      </c>
      <c r="D17" s="87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92" t="s">
        <v>1830</v>
      </c>
      <c r="C18" s="96" t="s">
        <v>1831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92" t="s">
        <v>1832</v>
      </c>
      <c r="C19" s="96" t="s">
        <v>1833</v>
      </c>
      <c r="D19" s="87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92" t="s">
        <v>1834</v>
      </c>
      <c r="C20" s="96" t="s">
        <v>1835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92" t="s">
        <v>1836</v>
      </c>
      <c r="C21" s="96" t="s">
        <v>1080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92" t="s">
        <v>1837</v>
      </c>
      <c r="C22" s="96" t="s">
        <v>1075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92" t="s">
        <v>1838</v>
      </c>
      <c r="C23" s="96" t="s">
        <v>1839</v>
      </c>
      <c r="D23" s="87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92" t="s">
        <v>1840</v>
      </c>
      <c r="C24" s="96" t="s">
        <v>1841</v>
      </c>
      <c r="D24" s="87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92" t="s">
        <v>1842</v>
      </c>
      <c r="C25" s="96" t="s">
        <v>798</v>
      </c>
      <c r="D25" s="87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92" t="s">
        <v>1843</v>
      </c>
      <c r="C26" s="96" t="s">
        <v>108</v>
      </c>
      <c r="D26" s="87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92" t="s">
        <v>1844</v>
      </c>
      <c r="C27" s="96" t="s">
        <v>1845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92" t="s">
        <v>1846</v>
      </c>
      <c r="C28" s="96" t="s">
        <v>1847</v>
      </c>
      <c r="D28" s="87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92" t="s">
        <v>1848</v>
      </c>
      <c r="C29" s="96" t="s">
        <v>1849</v>
      </c>
      <c r="D29" s="87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92" t="s">
        <v>1850</v>
      </c>
      <c r="C30" s="96" t="s">
        <v>1851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92" t="s">
        <v>1852</v>
      </c>
      <c r="C31" s="96" t="s">
        <v>42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92" t="s">
        <v>1854</v>
      </c>
      <c r="C32" s="96" t="s">
        <v>1855</v>
      </c>
      <c r="D32" s="87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92" t="s">
        <v>1856</v>
      </c>
      <c r="C33" s="96" t="s">
        <v>1857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92" t="s">
        <v>1858</v>
      </c>
      <c r="C34" s="96" t="s">
        <v>498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92" t="s">
        <v>1859</v>
      </c>
      <c r="C35" s="96" t="s">
        <v>1860</v>
      </c>
      <c r="D35" s="87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92" t="s">
        <v>1862</v>
      </c>
      <c r="C36" s="96" t="s">
        <v>1863</v>
      </c>
      <c r="D36" s="87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92" t="s">
        <v>1865</v>
      </c>
      <c r="C37" s="96" t="s">
        <v>452</v>
      </c>
      <c r="D37" s="87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92" t="s">
        <v>1867</v>
      </c>
      <c r="C38" s="96" t="s">
        <v>137</v>
      </c>
      <c r="D38" s="87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92" t="s">
        <v>1869</v>
      </c>
      <c r="C39" s="96" t="s">
        <v>1229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92" t="s">
        <v>1870</v>
      </c>
      <c r="C40" s="96" t="s">
        <v>203</v>
      </c>
      <c r="D40" s="87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92" t="s">
        <v>1871</v>
      </c>
      <c r="C41" s="96" t="s">
        <v>1872</v>
      </c>
      <c r="D41" s="87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92" t="s">
        <v>1873</v>
      </c>
      <c r="C42" s="96" t="s">
        <v>118</v>
      </c>
      <c r="D42" s="87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92" t="s">
        <v>1874</v>
      </c>
      <c r="C43" s="96" t="s">
        <v>1875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92" t="s">
        <v>1876</v>
      </c>
      <c r="C44" s="96" t="s">
        <v>1877</v>
      </c>
      <c r="D44" s="87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92" t="s">
        <v>1878</v>
      </c>
      <c r="C45" s="96" t="s">
        <v>413</v>
      </c>
      <c r="D45" s="87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92" t="s">
        <v>1879</v>
      </c>
      <c r="C46" s="96" t="s">
        <v>63</v>
      </c>
      <c r="D46" s="87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92" t="s">
        <v>1880</v>
      </c>
      <c r="C47" s="96" t="s">
        <v>1881</v>
      </c>
      <c r="D47" s="87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92" t="s">
        <v>1883</v>
      </c>
      <c r="C48" s="96" t="s">
        <v>258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92" t="s">
        <v>1884</v>
      </c>
      <c r="C49" s="96" t="s">
        <v>1885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92" t="s">
        <v>1886</v>
      </c>
      <c r="C50" s="96" t="s">
        <v>44</v>
      </c>
      <c r="D50" s="87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92" t="s">
        <v>1887</v>
      </c>
      <c r="C51" s="96" t="s">
        <v>970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92" t="s">
        <v>1888</v>
      </c>
      <c r="C52" s="96" t="s">
        <v>1889</v>
      </c>
      <c r="D52" s="87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92" t="s">
        <v>1891</v>
      </c>
      <c r="C53" s="96" t="s">
        <v>1892</v>
      </c>
      <c r="D53" s="87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92" t="s">
        <v>1893</v>
      </c>
      <c r="C54" s="96" t="s">
        <v>1894</v>
      </c>
      <c r="D54" s="87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92" t="s">
        <v>1896</v>
      </c>
      <c r="C55" s="96" t="s">
        <v>1703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92" t="s">
        <v>1897</v>
      </c>
      <c r="C56" s="96" t="s">
        <v>1898</v>
      </c>
      <c r="D56" s="87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92" t="s">
        <v>1900</v>
      </c>
      <c r="C57" s="96" t="s">
        <v>108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92" t="s">
        <v>1901</v>
      </c>
      <c r="C58" s="96" t="s">
        <v>1902</v>
      </c>
      <c r="D58" s="87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92" t="s">
        <v>1903</v>
      </c>
      <c r="C59" s="96" t="s">
        <v>211</v>
      </c>
      <c r="D59" s="87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92" t="s">
        <v>1904</v>
      </c>
      <c r="C60" s="96" t="s">
        <v>1051</v>
      </c>
      <c r="D60" s="87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92" t="s">
        <v>1905</v>
      </c>
      <c r="C61" s="96" t="s">
        <v>1583</v>
      </c>
      <c r="D61" s="87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120" t="s">
        <v>26</v>
      </c>
      <c r="D62" s="120"/>
      <c r="E62" s="121"/>
      <c r="F62" s="121"/>
      <c r="G62" s="121"/>
      <c r="H62" s="121"/>
      <c r="I62" s="121"/>
    </row>
    <row r="63" spans="1:9" ht="24.95" customHeight="1" x14ac:dyDescent="0.25">
      <c r="C63" s="122" t="s">
        <v>27</v>
      </c>
      <c r="D63" s="27"/>
      <c r="E63" s="124" t="s">
        <v>21</v>
      </c>
      <c r="F63" s="125"/>
      <c r="G63" s="126" t="s">
        <v>22</v>
      </c>
      <c r="H63" s="127"/>
      <c r="I63" s="128" t="s">
        <v>23</v>
      </c>
    </row>
    <row r="64" spans="1:9" s="12" customFormat="1" ht="24.95" customHeight="1" x14ac:dyDescent="0.2">
      <c r="C64" s="123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9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7" t="s">
        <v>2787</v>
      </c>
      <c r="F72" s="107"/>
      <c r="G72" s="107"/>
      <c r="H72" s="107"/>
      <c r="I72" s="107"/>
    </row>
    <row r="73" spans="1:9" ht="18" customHeight="1" x14ac:dyDescent="0.25">
      <c r="A73" s="106" t="s">
        <v>22</v>
      </c>
      <c r="B73" s="106"/>
      <c r="C73" s="106"/>
      <c r="D73" s="106" t="s">
        <v>21</v>
      </c>
      <c r="E73" s="106"/>
      <c r="F73" s="106"/>
      <c r="G73" s="106"/>
      <c r="H73" s="106" t="s">
        <v>37</v>
      </c>
      <c r="I73" s="10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06" t="s">
        <v>2827</v>
      </c>
      <c r="E78" s="106"/>
      <c r="F78" s="106"/>
      <c r="G78" s="106"/>
      <c r="H78" s="106" t="s">
        <v>2828</v>
      </c>
      <c r="I78" s="10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1906</v>
      </c>
      <c r="C12" s="86" t="s">
        <v>997</v>
      </c>
      <c r="D12" s="87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1907</v>
      </c>
      <c r="C13" s="86" t="s">
        <v>10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1908</v>
      </c>
      <c r="C14" s="86" t="s">
        <v>1909</v>
      </c>
      <c r="D14" s="87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1910</v>
      </c>
      <c r="C15" s="86" t="s">
        <v>444</v>
      </c>
      <c r="D15" s="87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1911</v>
      </c>
      <c r="C16" s="86" t="s">
        <v>1912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1913</v>
      </c>
      <c r="C17" s="86" t="s">
        <v>1914</v>
      </c>
      <c r="D17" s="87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1915</v>
      </c>
      <c r="C18" s="86" t="s">
        <v>1916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1917</v>
      </c>
      <c r="C19" s="86" t="s">
        <v>118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1918</v>
      </c>
      <c r="C20" s="86" t="s">
        <v>627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1919</v>
      </c>
      <c r="C21" s="86" t="s">
        <v>1920</v>
      </c>
      <c r="D21" s="87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1921</v>
      </c>
      <c r="C22" s="86" t="s">
        <v>707</v>
      </c>
      <c r="D22" s="87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1922</v>
      </c>
      <c r="C23" s="86" t="s">
        <v>1923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1924</v>
      </c>
      <c r="C24" s="86" t="s">
        <v>1805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1925</v>
      </c>
      <c r="C25" s="86" t="s">
        <v>1926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1927</v>
      </c>
      <c r="C26" s="86" t="s">
        <v>108</v>
      </c>
      <c r="D26" s="87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1928</v>
      </c>
      <c r="C27" s="86" t="s">
        <v>1929</v>
      </c>
      <c r="D27" s="87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1931</v>
      </c>
      <c r="C28" s="86" t="s">
        <v>1932</v>
      </c>
      <c r="D28" s="87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1933</v>
      </c>
      <c r="C29" s="86" t="s">
        <v>897</v>
      </c>
      <c r="D29" s="87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1934</v>
      </c>
      <c r="C30" s="86" t="s">
        <v>1935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1936</v>
      </c>
      <c r="C31" s="86" t="s">
        <v>1937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1938</v>
      </c>
      <c r="C32" s="86" t="s">
        <v>1853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1939</v>
      </c>
      <c r="C33" s="86" t="s">
        <v>1940</v>
      </c>
      <c r="D33" s="87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1941</v>
      </c>
      <c r="C34" s="86" t="s">
        <v>1254</v>
      </c>
      <c r="D34" s="87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1942</v>
      </c>
      <c r="C35" s="86" t="s">
        <v>1943</v>
      </c>
      <c r="D35" s="87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1944</v>
      </c>
      <c r="C36" s="86" t="s">
        <v>164</v>
      </c>
      <c r="D36" s="87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1945</v>
      </c>
      <c r="C37" s="86" t="s">
        <v>486</v>
      </c>
      <c r="D37" s="87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1946</v>
      </c>
      <c r="C38" s="86" t="s">
        <v>1947</v>
      </c>
      <c r="D38" s="87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1948</v>
      </c>
      <c r="C39" s="86" t="s">
        <v>1949</v>
      </c>
      <c r="D39" s="87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1950</v>
      </c>
      <c r="C40" s="86" t="s">
        <v>1951</v>
      </c>
      <c r="D40" s="87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1952</v>
      </c>
      <c r="C41" s="86" t="s">
        <v>203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1953</v>
      </c>
      <c r="C42" s="86" t="s">
        <v>349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1954</v>
      </c>
      <c r="C43" s="86" t="s">
        <v>1955</v>
      </c>
      <c r="D43" s="87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1956</v>
      </c>
      <c r="C44" s="86" t="s">
        <v>1829</v>
      </c>
      <c r="D44" s="87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1957</v>
      </c>
      <c r="C45" s="86" t="s">
        <v>1958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1959</v>
      </c>
      <c r="C46" s="86" t="s">
        <v>1960</v>
      </c>
      <c r="D46" s="87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1961</v>
      </c>
      <c r="C47" s="86" t="s">
        <v>1724</v>
      </c>
      <c r="D47" s="87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1962</v>
      </c>
      <c r="C48" s="86" t="s">
        <v>1490</v>
      </c>
      <c r="D48" s="87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1963</v>
      </c>
      <c r="C49" s="86" t="s">
        <v>1131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1964</v>
      </c>
      <c r="C50" s="86" t="s">
        <v>1965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1966</v>
      </c>
      <c r="C51" s="86" t="s">
        <v>1289</v>
      </c>
      <c r="D51" s="87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1967</v>
      </c>
      <c r="C52" s="86" t="s">
        <v>53</v>
      </c>
      <c r="D52" s="87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1968</v>
      </c>
      <c r="C53" s="86" t="s">
        <v>466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1969</v>
      </c>
      <c r="C54" s="86" t="s">
        <v>1970</v>
      </c>
      <c r="D54" s="87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1972</v>
      </c>
      <c r="C55" s="86" t="s">
        <v>1442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85" t="s">
        <v>1973</v>
      </c>
      <c r="C56" s="86" t="s">
        <v>124</v>
      </c>
      <c r="D56" s="87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1974</v>
      </c>
      <c r="C57" s="86" t="s">
        <v>1975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1976</v>
      </c>
      <c r="C58" s="86" t="s">
        <v>392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1977</v>
      </c>
      <c r="C59" s="86" t="s">
        <v>595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1978</v>
      </c>
      <c r="C60" s="86" t="s">
        <v>1979</v>
      </c>
      <c r="D60" s="87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1981</v>
      </c>
      <c r="C61" s="86" t="s">
        <v>349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1982</v>
      </c>
      <c r="C62" s="86" t="s">
        <v>1983</v>
      </c>
      <c r="D62" s="87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1984</v>
      </c>
      <c r="C63" s="86" t="s">
        <v>595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1985</v>
      </c>
      <c r="C64" s="86" t="s">
        <v>211</v>
      </c>
      <c r="D64" s="87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85" t="s">
        <v>1986</v>
      </c>
      <c r="C65" s="86" t="s">
        <v>1987</v>
      </c>
      <c r="D65" s="87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85" t="s">
        <v>1989</v>
      </c>
      <c r="C66" s="86" t="s">
        <v>1990</v>
      </c>
      <c r="D66" s="87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120" t="s">
        <v>26</v>
      </c>
      <c r="D67" s="120"/>
      <c r="E67" s="121"/>
      <c r="F67" s="121"/>
      <c r="G67" s="121"/>
      <c r="H67" s="121"/>
      <c r="I67" s="121"/>
    </row>
    <row r="68" spans="1:9" ht="24.95" customHeight="1" x14ac:dyDescent="0.25">
      <c r="C68" s="122" t="s">
        <v>27</v>
      </c>
      <c r="D68" s="27"/>
      <c r="E68" s="124" t="s">
        <v>21</v>
      </c>
      <c r="F68" s="125"/>
      <c r="G68" s="126" t="s">
        <v>22</v>
      </c>
      <c r="H68" s="127"/>
      <c r="I68" s="128" t="s">
        <v>23</v>
      </c>
    </row>
    <row r="69" spans="1:9" s="12" customFormat="1" ht="24.95" customHeight="1" x14ac:dyDescent="0.2">
      <c r="C69" s="123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9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7" t="s">
        <v>2787</v>
      </c>
      <c r="F77" s="107"/>
      <c r="G77" s="107"/>
      <c r="H77" s="107"/>
      <c r="I77" s="107"/>
    </row>
    <row r="78" spans="1:9" ht="18" customHeight="1" x14ac:dyDescent="0.25">
      <c r="A78" s="106" t="s">
        <v>22</v>
      </c>
      <c r="B78" s="106"/>
      <c r="C78" s="106"/>
      <c r="D78" s="106" t="s">
        <v>21</v>
      </c>
      <c r="E78" s="106"/>
      <c r="F78" s="106"/>
      <c r="G78" s="106"/>
      <c r="H78" s="106" t="s">
        <v>37</v>
      </c>
      <c r="I78" s="106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106" t="s">
        <v>2829</v>
      </c>
      <c r="E83" s="106"/>
      <c r="F83" s="106"/>
      <c r="G83" s="106"/>
      <c r="H83" s="106" t="s">
        <v>2830</v>
      </c>
      <c r="I83" s="106"/>
    </row>
    <row r="84" spans="4:9" ht="18" customHeight="1" x14ac:dyDescent="0.25"/>
  </sheetData>
  <mergeCells count="26"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130" t="s">
        <v>60</v>
      </c>
      <c r="B3" s="130"/>
      <c r="C3" s="130"/>
      <c r="D3" s="130"/>
      <c r="E3" s="131" t="s">
        <v>16</v>
      </c>
      <c r="F3" s="131"/>
      <c r="G3" s="131"/>
      <c r="H3" s="131"/>
      <c r="I3" s="13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3</v>
      </c>
      <c r="B4" s="106"/>
      <c r="C4" s="106"/>
      <c r="D4" s="106"/>
      <c r="E4" s="132" t="s">
        <v>17</v>
      </c>
      <c r="F4" s="132"/>
      <c r="G4" s="132"/>
      <c r="H4" s="132"/>
      <c r="I4" s="13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0" t="s">
        <v>2769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1991</v>
      </c>
      <c r="C13" s="89" t="s">
        <v>500</v>
      </c>
      <c r="D13" s="90" t="s">
        <v>239</v>
      </c>
      <c r="E13" s="15"/>
      <c r="F13" s="15"/>
      <c r="G13" s="15"/>
      <c r="H13" s="15"/>
      <c r="I13" s="94"/>
    </row>
    <row r="14" spans="1:20" s="12" customFormat="1" ht="20.100000000000001" customHeight="1" x14ac:dyDescent="0.2">
      <c r="A14" s="54">
        <v>2</v>
      </c>
      <c r="B14" s="85" t="s">
        <v>1992</v>
      </c>
      <c r="C14" s="89" t="s">
        <v>1329</v>
      </c>
      <c r="D14" s="90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1993</v>
      </c>
      <c r="C15" s="89" t="s">
        <v>1994</v>
      </c>
      <c r="D15" s="90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1996</v>
      </c>
      <c r="C16" s="89" t="s">
        <v>44</v>
      </c>
      <c r="D16" s="90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1997</v>
      </c>
      <c r="C17" s="89" t="s">
        <v>1998</v>
      </c>
      <c r="D17" s="90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1999</v>
      </c>
      <c r="C18" s="89" t="s">
        <v>2000</v>
      </c>
      <c r="D18" s="90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2001</v>
      </c>
      <c r="C19" s="89" t="s">
        <v>577</v>
      </c>
      <c r="D19" s="90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2002</v>
      </c>
      <c r="C20" s="89" t="s">
        <v>1782</v>
      </c>
      <c r="D20" s="90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2003</v>
      </c>
      <c r="C21" s="89" t="s">
        <v>2004</v>
      </c>
      <c r="D21" s="90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2005</v>
      </c>
      <c r="C22" s="89" t="s">
        <v>2006</v>
      </c>
      <c r="D22" s="90" t="s">
        <v>154</v>
      </c>
      <c r="E22" s="15"/>
      <c r="F22" s="15"/>
      <c r="G22" s="15"/>
      <c r="H22" s="15"/>
      <c r="I22" s="95"/>
    </row>
    <row r="23" spans="1:9" s="12" customFormat="1" ht="20.100000000000001" customHeight="1" x14ac:dyDescent="0.2">
      <c r="A23" s="54">
        <v>11</v>
      </c>
      <c r="B23" s="85" t="s">
        <v>2007</v>
      </c>
      <c r="C23" s="89" t="s">
        <v>839</v>
      </c>
      <c r="D23" s="90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2008</v>
      </c>
      <c r="C24" s="89" t="s">
        <v>680</v>
      </c>
      <c r="D24" s="90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2009</v>
      </c>
      <c r="C25" s="89" t="s">
        <v>2010</v>
      </c>
      <c r="D25" s="90" t="s">
        <v>364</v>
      </c>
      <c r="E25" s="15"/>
      <c r="F25" s="15"/>
      <c r="G25" s="15"/>
      <c r="H25" s="15"/>
      <c r="I25" s="94"/>
    </row>
    <row r="26" spans="1:9" s="12" customFormat="1" ht="20.100000000000001" customHeight="1" x14ac:dyDescent="0.2">
      <c r="A26" s="54">
        <v>14</v>
      </c>
      <c r="B26" s="85" t="s">
        <v>2011</v>
      </c>
      <c r="C26" s="89" t="s">
        <v>841</v>
      </c>
      <c r="D26" s="90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2012</v>
      </c>
      <c r="C27" s="89" t="s">
        <v>53</v>
      </c>
      <c r="D27" s="90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2013</v>
      </c>
      <c r="C28" s="89" t="s">
        <v>2014</v>
      </c>
      <c r="D28" s="90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2015</v>
      </c>
      <c r="C29" s="89" t="s">
        <v>943</v>
      </c>
      <c r="D29" s="90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2016</v>
      </c>
      <c r="C30" s="89" t="s">
        <v>444</v>
      </c>
      <c r="D30" s="90" t="s">
        <v>180</v>
      </c>
      <c r="E30" s="15"/>
      <c r="F30" s="15"/>
      <c r="G30" s="15"/>
      <c r="H30" s="15"/>
      <c r="I30" s="94"/>
    </row>
    <row r="31" spans="1:9" s="12" customFormat="1" ht="20.100000000000001" customHeight="1" x14ac:dyDescent="0.2">
      <c r="A31" s="54">
        <v>19</v>
      </c>
      <c r="B31" s="85" t="s">
        <v>2017</v>
      </c>
      <c r="C31" s="89" t="s">
        <v>2018</v>
      </c>
      <c r="D31" s="90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2019</v>
      </c>
      <c r="C32" s="89" t="s">
        <v>466</v>
      </c>
      <c r="D32" s="90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2020</v>
      </c>
      <c r="C33" s="89" t="s">
        <v>486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2021</v>
      </c>
      <c r="C34" s="89" t="s">
        <v>452</v>
      </c>
      <c r="D34" s="90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2023</v>
      </c>
      <c r="C35" s="89" t="s">
        <v>347</v>
      </c>
      <c r="D35" s="90" t="s">
        <v>578</v>
      </c>
      <c r="E35" s="15"/>
      <c r="F35" s="15"/>
      <c r="G35" s="15"/>
      <c r="H35" s="15"/>
      <c r="I35" s="95"/>
    </row>
    <row r="36" spans="1:9" s="12" customFormat="1" ht="20.100000000000001" customHeight="1" x14ac:dyDescent="0.2">
      <c r="A36" s="54">
        <v>24</v>
      </c>
      <c r="B36" s="85" t="s">
        <v>2024</v>
      </c>
      <c r="C36" s="89" t="s">
        <v>216</v>
      </c>
      <c r="D36" s="90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2025</v>
      </c>
      <c r="C37" s="89" t="s">
        <v>2026</v>
      </c>
      <c r="D37" s="90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2027</v>
      </c>
      <c r="C38" s="89" t="s">
        <v>813</v>
      </c>
      <c r="D38" s="90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2028</v>
      </c>
      <c r="C39" s="89" t="s">
        <v>1166</v>
      </c>
      <c r="D39" s="90" t="s">
        <v>205</v>
      </c>
      <c r="E39" s="15"/>
      <c r="F39" s="15"/>
      <c r="G39" s="15"/>
      <c r="H39" s="15"/>
      <c r="I39" s="94"/>
    </row>
    <row r="40" spans="1:9" s="12" customFormat="1" ht="20.100000000000001" customHeight="1" x14ac:dyDescent="0.2">
      <c r="A40" s="54">
        <v>28</v>
      </c>
      <c r="B40" s="85" t="s">
        <v>2029</v>
      </c>
      <c r="C40" s="89" t="s">
        <v>976</v>
      </c>
      <c r="D40" s="90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2030</v>
      </c>
      <c r="C41" s="89" t="s">
        <v>349</v>
      </c>
      <c r="D41" s="90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2032</v>
      </c>
      <c r="C42" s="89" t="s">
        <v>2033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2034</v>
      </c>
      <c r="C43" s="89" t="s">
        <v>971</v>
      </c>
      <c r="D43" s="90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2035</v>
      </c>
      <c r="C44" s="89" t="s">
        <v>444</v>
      </c>
      <c r="D44" s="90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2036</v>
      </c>
      <c r="C45" s="89" t="s">
        <v>2037</v>
      </c>
      <c r="D45" s="90" t="s">
        <v>494</v>
      </c>
      <c r="E45" s="15"/>
      <c r="F45" s="15"/>
      <c r="G45" s="15"/>
      <c r="H45" s="15"/>
      <c r="I45" s="95"/>
    </row>
    <row r="46" spans="1:9" s="12" customFormat="1" ht="20.100000000000001" customHeight="1" x14ac:dyDescent="0.2">
      <c r="A46" s="54">
        <v>34</v>
      </c>
      <c r="B46" s="85" t="s">
        <v>2038</v>
      </c>
      <c r="C46" s="89" t="s">
        <v>444</v>
      </c>
      <c r="D46" s="90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2039</v>
      </c>
      <c r="C47" s="89" t="s">
        <v>211</v>
      </c>
      <c r="D47" s="90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2040</v>
      </c>
      <c r="C48" s="89" t="s">
        <v>500</v>
      </c>
      <c r="D48" s="90" t="s">
        <v>51</v>
      </c>
      <c r="E48" s="15"/>
      <c r="F48" s="15"/>
      <c r="G48" s="15"/>
      <c r="H48" s="15"/>
      <c r="I48" s="95"/>
    </row>
    <row r="49" spans="1:9" s="12" customFormat="1" ht="20.100000000000001" customHeight="1" x14ac:dyDescent="0.2">
      <c r="A49" s="54">
        <v>37</v>
      </c>
      <c r="B49" s="85" t="s">
        <v>2041</v>
      </c>
      <c r="C49" s="89" t="s">
        <v>129</v>
      </c>
      <c r="D49" s="90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2042</v>
      </c>
      <c r="C50" s="89" t="s">
        <v>2043</v>
      </c>
      <c r="D50" s="90" t="s">
        <v>51</v>
      </c>
      <c r="E50" s="15"/>
      <c r="F50" s="15"/>
      <c r="G50" s="15"/>
      <c r="H50" s="15"/>
      <c r="I50" s="95"/>
    </row>
    <row r="51" spans="1:9" s="12" customFormat="1" ht="20.100000000000001" customHeight="1" x14ac:dyDescent="0.2">
      <c r="A51" s="54">
        <v>39</v>
      </c>
      <c r="B51" s="85" t="s">
        <v>2044</v>
      </c>
      <c r="C51" s="89" t="s">
        <v>2045</v>
      </c>
      <c r="D51" s="90" t="s">
        <v>1808</v>
      </c>
      <c r="E51" s="15"/>
      <c r="F51" s="15"/>
      <c r="G51" s="15"/>
      <c r="H51" s="15"/>
      <c r="I51" s="95"/>
    </row>
    <row r="52" spans="1:9" s="12" customFormat="1" ht="20.100000000000001" customHeight="1" x14ac:dyDescent="0.2">
      <c r="A52" s="54">
        <v>40</v>
      </c>
      <c r="B52" s="85" t="s">
        <v>2046</v>
      </c>
      <c r="C52" s="89" t="s">
        <v>2047</v>
      </c>
      <c r="D52" s="90" t="s">
        <v>2048</v>
      </c>
      <c r="E52" s="15"/>
      <c r="F52" s="15"/>
      <c r="G52" s="15"/>
      <c r="H52" s="15"/>
      <c r="I52" s="95"/>
    </row>
    <row r="53" spans="1:9" s="12" customFormat="1" ht="20.100000000000001" customHeight="1" x14ac:dyDescent="0.2">
      <c r="A53" s="54">
        <v>41</v>
      </c>
      <c r="B53" s="85" t="s">
        <v>2049</v>
      </c>
      <c r="C53" s="89" t="s">
        <v>2050</v>
      </c>
      <c r="D53" s="90" t="s">
        <v>234</v>
      </c>
      <c r="E53" s="15"/>
      <c r="F53" s="15"/>
      <c r="G53" s="15"/>
      <c r="H53" s="15"/>
      <c r="I53" s="95"/>
    </row>
    <row r="54" spans="1:9" s="12" customFormat="1" ht="20.100000000000001" customHeight="1" x14ac:dyDescent="0.2">
      <c r="A54" s="54">
        <v>42</v>
      </c>
      <c r="B54" s="85" t="s">
        <v>2051</v>
      </c>
      <c r="C54" s="89" t="s">
        <v>2052</v>
      </c>
      <c r="D54" s="90" t="s">
        <v>234</v>
      </c>
      <c r="E54" s="15"/>
      <c r="F54" s="15"/>
      <c r="G54" s="15"/>
      <c r="H54" s="15"/>
      <c r="I54" s="95"/>
    </row>
    <row r="55" spans="1:9" s="12" customFormat="1" ht="20.100000000000001" customHeight="1" x14ac:dyDescent="0.2">
      <c r="A55" s="54">
        <v>43</v>
      </c>
      <c r="B55" s="85" t="s">
        <v>2053</v>
      </c>
      <c r="C55" s="89" t="s">
        <v>990</v>
      </c>
      <c r="D55" s="90" t="s">
        <v>334</v>
      </c>
      <c r="E55" s="15"/>
      <c r="F55" s="15"/>
      <c r="G55" s="15"/>
      <c r="H55" s="15"/>
      <c r="I55" s="95"/>
    </row>
    <row r="56" spans="1:9" s="12" customFormat="1" ht="20.100000000000001" customHeight="1" x14ac:dyDescent="0.2">
      <c r="A56" s="54">
        <v>44</v>
      </c>
      <c r="B56" s="85" t="s">
        <v>2054</v>
      </c>
      <c r="C56" s="89" t="s">
        <v>535</v>
      </c>
      <c r="D56" s="90" t="s">
        <v>1988</v>
      </c>
      <c r="E56" s="15"/>
      <c r="F56" s="15"/>
      <c r="G56" s="15"/>
      <c r="H56" s="15"/>
      <c r="I56" s="95"/>
    </row>
    <row r="57" spans="1:9" s="12" customFormat="1" ht="20.100000000000001" customHeight="1" x14ac:dyDescent="0.2">
      <c r="A57" s="54">
        <v>45</v>
      </c>
      <c r="B57" s="85" t="s">
        <v>2055</v>
      </c>
      <c r="C57" s="89" t="s">
        <v>2056</v>
      </c>
      <c r="D57" s="90" t="s">
        <v>1988</v>
      </c>
      <c r="E57" s="15"/>
      <c r="F57" s="15"/>
      <c r="G57" s="15"/>
      <c r="H57" s="15"/>
      <c r="I57" s="95"/>
    </row>
    <row r="58" spans="1:9" ht="24.95" customHeight="1" thickBot="1" x14ac:dyDescent="0.35">
      <c r="C58" s="120" t="s">
        <v>26</v>
      </c>
      <c r="D58" s="120"/>
      <c r="E58" s="120"/>
      <c r="F58" s="120"/>
      <c r="G58" s="120"/>
      <c r="H58" s="120"/>
      <c r="I58" s="120"/>
    </row>
    <row r="59" spans="1:9" ht="24.95" customHeight="1" x14ac:dyDescent="0.25">
      <c r="C59" s="122" t="s">
        <v>27</v>
      </c>
      <c r="D59" s="27"/>
      <c r="E59" s="124" t="s">
        <v>21</v>
      </c>
      <c r="F59" s="125"/>
      <c r="G59" s="126" t="s">
        <v>22</v>
      </c>
      <c r="H59" s="127"/>
      <c r="I59" s="128" t="s">
        <v>23</v>
      </c>
    </row>
    <row r="60" spans="1:9" s="12" customFormat="1" ht="24.95" customHeight="1" x14ac:dyDescent="0.2">
      <c r="C60" s="123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29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107" t="s">
        <v>2787</v>
      </c>
      <c r="F68" s="107"/>
      <c r="G68" s="107"/>
      <c r="H68" s="107"/>
      <c r="I68" s="107"/>
    </row>
    <row r="69" spans="1:9" ht="18" customHeight="1" x14ac:dyDescent="0.25">
      <c r="A69" s="106" t="s">
        <v>22</v>
      </c>
      <c r="B69" s="106"/>
      <c r="C69" s="106"/>
      <c r="D69" s="106" t="s">
        <v>21</v>
      </c>
      <c r="E69" s="106"/>
      <c r="F69" s="106"/>
      <c r="G69" s="106"/>
      <c r="H69" s="106" t="s">
        <v>37</v>
      </c>
      <c r="I69" s="106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83" customFormat="1" ht="18" customHeight="1" x14ac:dyDescent="0.2">
      <c r="D74" s="106" t="s">
        <v>2831</v>
      </c>
      <c r="E74" s="106"/>
      <c r="F74" s="106"/>
      <c r="G74" s="106"/>
      <c r="H74" s="106" t="s">
        <v>2832</v>
      </c>
      <c r="I74" s="10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  <mergeCell ref="C11:D12"/>
    <mergeCell ref="E11:F11"/>
    <mergeCell ref="G11:H11"/>
    <mergeCell ref="I11:I12"/>
    <mergeCell ref="C58:I58"/>
    <mergeCell ref="C59:C60"/>
    <mergeCell ref="E59:F59"/>
    <mergeCell ref="G59:H59"/>
    <mergeCell ref="I59:I60"/>
    <mergeCell ref="E68:I6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130" t="s">
        <v>60</v>
      </c>
      <c r="B3" s="130"/>
      <c r="C3" s="130"/>
      <c r="D3" s="130"/>
      <c r="E3" s="131" t="s">
        <v>16</v>
      </c>
      <c r="F3" s="131"/>
      <c r="G3" s="131"/>
      <c r="H3" s="131"/>
      <c r="I3" s="13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3</v>
      </c>
      <c r="B4" s="106"/>
      <c r="C4" s="106"/>
      <c r="D4" s="106"/>
      <c r="E4" s="132" t="s">
        <v>17</v>
      </c>
      <c r="F4" s="132"/>
      <c r="G4" s="132"/>
      <c r="H4" s="132"/>
      <c r="I4" s="13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0" t="s">
        <v>2770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2057</v>
      </c>
      <c r="C13" s="89" t="s">
        <v>1349</v>
      </c>
      <c r="D13" s="90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2058</v>
      </c>
      <c r="C14" s="89" t="s">
        <v>897</v>
      </c>
      <c r="D14" s="90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2059</v>
      </c>
      <c r="C15" s="89" t="s">
        <v>1159</v>
      </c>
      <c r="D15" s="90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2060</v>
      </c>
      <c r="C16" s="89" t="s">
        <v>2061</v>
      </c>
      <c r="D16" s="90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2062</v>
      </c>
      <c r="C17" s="89" t="s">
        <v>2063</v>
      </c>
      <c r="D17" s="90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2064</v>
      </c>
      <c r="C18" s="89" t="s">
        <v>2065</v>
      </c>
      <c r="D18" s="90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2066</v>
      </c>
      <c r="C19" s="89" t="s">
        <v>2067</v>
      </c>
      <c r="D19" s="90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85" t="s">
        <v>2068</v>
      </c>
      <c r="C20" s="89" t="s">
        <v>53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2069</v>
      </c>
      <c r="C21" s="89" t="s">
        <v>2070</v>
      </c>
      <c r="D21" s="90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2071</v>
      </c>
      <c r="C22" s="89" t="s">
        <v>2072</v>
      </c>
      <c r="D22" s="90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85" t="s">
        <v>2073</v>
      </c>
      <c r="C23" s="89" t="s">
        <v>42</v>
      </c>
      <c r="D23" s="90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85" t="s">
        <v>2074</v>
      </c>
      <c r="C24" s="89" t="s">
        <v>137</v>
      </c>
      <c r="D24" s="90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2075</v>
      </c>
      <c r="C25" s="89" t="s">
        <v>2076</v>
      </c>
      <c r="D25" s="90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2077</v>
      </c>
      <c r="C26" s="89" t="s">
        <v>2078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2079</v>
      </c>
      <c r="C27" s="89" t="s">
        <v>2080</v>
      </c>
      <c r="D27" s="90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85" t="s">
        <v>2081</v>
      </c>
      <c r="C28" s="89" t="s">
        <v>1120</v>
      </c>
      <c r="D28" s="90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2082</v>
      </c>
      <c r="C29" s="89" t="s">
        <v>211</v>
      </c>
      <c r="D29" s="90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2083</v>
      </c>
      <c r="C30" s="89" t="s">
        <v>553</v>
      </c>
      <c r="D30" s="90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2084</v>
      </c>
      <c r="C31" s="89" t="s">
        <v>2085</v>
      </c>
      <c r="D31" s="90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2086</v>
      </c>
      <c r="C32" s="89" t="s">
        <v>1049</v>
      </c>
      <c r="D32" s="90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2087</v>
      </c>
      <c r="C33" s="89" t="s">
        <v>203</v>
      </c>
      <c r="D33" s="90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2088</v>
      </c>
      <c r="C34" s="89" t="s">
        <v>1835</v>
      </c>
      <c r="D34" s="90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2089</v>
      </c>
      <c r="C35" s="89" t="s">
        <v>173</v>
      </c>
      <c r="D35" s="90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2090</v>
      </c>
      <c r="C36" s="89" t="s">
        <v>2091</v>
      </c>
      <c r="D36" s="90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2092</v>
      </c>
      <c r="C37" s="89" t="s">
        <v>382</v>
      </c>
      <c r="D37" s="90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2093</v>
      </c>
      <c r="C38" s="89" t="s">
        <v>2094</v>
      </c>
      <c r="D38" s="90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85" t="s">
        <v>2095</v>
      </c>
      <c r="C39" s="89" t="s">
        <v>707</v>
      </c>
      <c r="D39" s="90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2096</v>
      </c>
      <c r="C40" s="89" t="s">
        <v>271</v>
      </c>
      <c r="D40" s="90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85" t="s">
        <v>2097</v>
      </c>
      <c r="C41" s="89" t="s">
        <v>211</v>
      </c>
      <c r="D41" s="90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85" t="s">
        <v>2099</v>
      </c>
      <c r="C42" s="89" t="s">
        <v>57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2100</v>
      </c>
      <c r="C43" s="89" t="s">
        <v>2101</v>
      </c>
      <c r="D43" s="90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2102</v>
      </c>
      <c r="C44" s="89" t="s">
        <v>124</v>
      </c>
      <c r="D44" s="90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2103</v>
      </c>
      <c r="C45" s="89" t="s">
        <v>345</v>
      </c>
      <c r="D45" s="90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2105</v>
      </c>
      <c r="C46" s="89" t="s">
        <v>651</v>
      </c>
      <c r="D46" s="90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2106</v>
      </c>
      <c r="C47" s="89" t="s">
        <v>2107</v>
      </c>
      <c r="D47" s="90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2108</v>
      </c>
      <c r="C48" s="89" t="s">
        <v>1703</v>
      </c>
      <c r="D48" s="90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2109</v>
      </c>
      <c r="C49" s="89" t="s">
        <v>816</v>
      </c>
      <c r="D49" s="90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2111</v>
      </c>
      <c r="C50" s="89" t="s">
        <v>1385</v>
      </c>
      <c r="D50" s="90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2112</v>
      </c>
      <c r="C51" s="89" t="s">
        <v>512</v>
      </c>
      <c r="D51" s="90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2113</v>
      </c>
      <c r="C52" s="89" t="s">
        <v>846</v>
      </c>
      <c r="D52" s="90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85" t="s">
        <v>2114</v>
      </c>
      <c r="C53" s="89" t="s">
        <v>2115</v>
      </c>
      <c r="D53" s="90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85" t="s">
        <v>2116</v>
      </c>
      <c r="C54" s="89" t="s">
        <v>211</v>
      </c>
      <c r="D54" s="90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6" t="s">
        <v>22</v>
      </c>
      <c r="B66" s="106"/>
      <c r="C66" s="106"/>
      <c r="D66" s="106" t="s">
        <v>21</v>
      </c>
      <c r="E66" s="106"/>
      <c r="F66" s="106"/>
      <c r="G66" s="106"/>
      <c r="H66" s="106" t="s">
        <v>37</v>
      </c>
      <c r="I66" s="106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106" t="s">
        <v>2833</v>
      </c>
      <c r="E71" s="106"/>
      <c r="F71" s="106"/>
      <c r="G71" s="106"/>
      <c r="H71" s="106" t="s">
        <v>2834</v>
      </c>
      <c r="I71" s="10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zoomScaleNormal="100" zoomScaleSheetLayoutView="100" workbookViewId="0">
      <selection activeCell="H14" sqref="H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" style="1" customWidth="1"/>
    <col min="5" max="5" width="9.83203125" style="1" customWidth="1"/>
    <col min="6" max="6" width="11.6640625" style="1" bestFit="1" customWidth="1"/>
    <col min="7" max="8" width="9.83203125" style="1" customWidth="1"/>
    <col min="9" max="9" width="21.66406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2117</v>
      </c>
      <c r="C12" s="86" t="s">
        <v>2118</v>
      </c>
      <c r="D12" s="87" t="s">
        <v>421</v>
      </c>
      <c r="E12" s="54">
        <v>79</v>
      </c>
      <c r="F12" s="54" t="str">
        <f>IF(E12&lt;50,"Yếu",IF(E12&lt;70,"TB",IF(E12&lt;80,"Khá",IF(E12&lt;90,"Tốt","Xuất sắc"))))</f>
        <v>Khá</v>
      </c>
      <c r="G12" s="54">
        <v>80</v>
      </c>
      <c r="H12" s="54" t="str">
        <f>IF(G12&lt;50,"Yếu",IF(G12&lt;70,"TB",IF(G12&lt;80,"Khá",IF(G12&lt;90,"Tốt","Xuất sắc"))))</f>
        <v>Tốt</v>
      </c>
      <c r="I12" s="15"/>
    </row>
    <row r="13" spans="1:20" s="12" customFormat="1" ht="20.100000000000001" customHeight="1" x14ac:dyDescent="0.2">
      <c r="A13" s="54">
        <v>2</v>
      </c>
      <c r="B13" s="85" t="s">
        <v>2119</v>
      </c>
      <c r="C13" s="86" t="s">
        <v>2120</v>
      </c>
      <c r="D13" s="87" t="s">
        <v>615</v>
      </c>
      <c r="E13" s="54">
        <v>62</v>
      </c>
      <c r="F13" s="54" t="str">
        <f t="shared" ref="F13:F67" si="0">IF(E13&lt;50,"Yếu",IF(E13&lt;70,"TB",IF(E13&lt;80,"Khá",IF(E13&lt;90,"Tốt","Xuất sắc"))))</f>
        <v>TB</v>
      </c>
      <c r="G13" s="54">
        <v>76</v>
      </c>
      <c r="H13" s="54" t="str">
        <f t="shared" ref="H13:H67" si="1">IF(G13&lt;50,"Yếu",IF(G13&lt;70,"TB",IF(G13&lt;80,"Khá",IF(G13&lt;90,"Tốt","Xuất sắc"))))</f>
        <v>Khá</v>
      </c>
      <c r="I13" s="15"/>
    </row>
    <row r="14" spans="1:20" s="12" customFormat="1" ht="20.100000000000001" customHeight="1" x14ac:dyDescent="0.2">
      <c r="A14" s="54">
        <v>3</v>
      </c>
      <c r="B14" s="85" t="s">
        <v>2121</v>
      </c>
      <c r="C14" s="86" t="s">
        <v>2122</v>
      </c>
      <c r="D14" s="87" t="s">
        <v>122</v>
      </c>
      <c r="E14" s="54">
        <v>56</v>
      </c>
      <c r="F14" s="54" t="str">
        <f t="shared" si="0"/>
        <v>TB</v>
      </c>
      <c r="G14" s="54">
        <v>58</v>
      </c>
      <c r="H14" s="54" t="str">
        <f t="shared" si="1"/>
        <v>TB</v>
      </c>
      <c r="I14" s="15"/>
    </row>
    <row r="15" spans="1:20" s="12" customFormat="1" ht="20.100000000000001" customHeight="1" x14ac:dyDescent="0.2">
      <c r="A15" s="54">
        <v>4</v>
      </c>
      <c r="B15" s="85" t="s">
        <v>2123</v>
      </c>
      <c r="C15" s="86" t="s">
        <v>2124</v>
      </c>
      <c r="D15" s="87" t="s">
        <v>426</v>
      </c>
      <c r="E15" s="54">
        <v>55</v>
      </c>
      <c r="F15" s="54" t="str">
        <f t="shared" si="0"/>
        <v>TB</v>
      </c>
      <c r="G15" s="54">
        <v>52</v>
      </c>
      <c r="H15" s="54" t="str">
        <f t="shared" si="1"/>
        <v>TB</v>
      </c>
      <c r="I15" s="15"/>
    </row>
    <row r="16" spans="1:20" s="12" customFormat="1" ht="20.100000000000001" customHeight="1" x14ac:dyDescent="0.2">
      <c r="A16" s="54">
        <v>5</v>
      </c>
      <c r="B16" s="85" t="s">
        <v>2125</v>
      </c>
      <c r="C16" s="86" t="s">
        <v>1139</v>
      </c>
      <c r="D16" s="87" t="s">
        <v>125</v>
      </c>
      <c r="E16" s="54">
        <v>74</v>
      </c>
      <c r="F16" s="54" t="str">
        <f t="shared" si="0"/>
        <v>Khá</v>
      </c>
      <c r="G16" s="54">
        <v>80</v>
      </c>
      <c r="H16" s="54" t="str">
        <f t="shared" si="1"/>
        <v>Tốt</v>
      </c>
      <c r="I16" s="15"/>
    </row>
    <row r="17" spans="1:9" s="12" customFormat="1" ht="20.100000000000001" customHeight="1" x14ac:dyDescent="0.2">
      <c r="A17" s="54">
        <v>6</v>
      </c>
      <c r="B17" s="85" t="s">
        <v>2126</v>
      </c>
      <c r="C17" s="86" t="s">
        <v>211</v>
      </c>
      <c r="D17" s="87" t="s">
        <v>125</v>
      </c>
      <c r="E17" s="54">
        <v>67</v>
      </c>
      <c r="F17" s="54" t="str">
        <f t="shared" si="0"/>
        <v>TB</v>
      </c>
      <c r="G17" s="54">
        <v>73</v>
      </c>
      <c r="H17" s="54" t="str">
        <f t="shared" si="1"/>
        <v>Khá</v>
      </c>
      <c r="I17" s="15"/>
    </row>
    <row r="18" spans="1:9" s="12" customFormat="1" ht="20.100000000000001" customHeight="1" x14ac:dyDescent="0.2">
      <c r="A18" s="54">
        <v>7</v>
      </c>
      <c r="B18" s="85" t="s">
        <v>2127</v>
      </c>
      <c r="C18" s="86" t="s">
        <v>2101</v>
      </c>
      <c r="D18" s="87" t="s">
        <v>2128</v>
      </c>
      <c r="E18" s="54">
        <v>66</v>
      </c>
      <c r="F18" s="54" t="str">
        <f t="shared" si="0"/>
        <v>TB</v>
      </c>
      <c r="G18" s="54">
        <v>70</v>
      </c>
      <c r="H18" s="54" t="str">
        <f t="shared" si="1"/>
        <v>Khá</v>
      </c>
      <c r="I18" s="15"/>
    </row>
    <row r="19" spans="1:9" s="12" customFormat="1" ht="20.100000000000001" customHeight="1" x14ac:dyDescent="0.2">
      <c r="A19" s="54">
        <v>8</v>
      </c>
      <c r="B19" s="85" t="s">
        <v>2129</v>
      </c>
      <c r="C19" s="86" t="s">
        <v>2130</v>
      </c>
      <c r="D19" s="87" t="s">
        <v>2128</v>
      </c>
      <c r="E19" s="54">
        <v>51</v>
      </c>
      <c r="F19" s="54" t="str">
        <f t="shared" si="0"/>
        <v>TB</v>
      </c>
      <c r="G19" s="54">
        <v>53</v>
      </c>
      <c r="H19" s="54" t="str">
        <f t="shared" si="1"/>
        <v>TB</v>
      </c>
      <c r="I19" s="15"/>
    </row>
    <row r="20" spans="1:9" s="12" customFormat="1" ht="20.100000000000001" customHeight="1" x14ac:dyDescent="0.2">
      <c r="A20" s="54">
        <v>9</v>
      </c>
      <c r="B20" s="85" t="s">
        <v>2131</v>
      </c>
      <c r="C20" s="86" t="s">
        <v>1402</v>
      </c>
      <c r="D20" s="87" t="s">
        <v>428</v>
      </c>
      <c r="E20" s="54">
        <v>81</v>
      </c>
      <c r="F20" s="54" t="str">
        <f t="shared" si="0"/>
        <v>Tốt</v>
      </c>
      <c r="G20" s="54">
        <v>71</v>
      </c>
      <c r="H20" s="54" t="str">
        <f t="shared" si="1"/>
        <v>Khá</v>
      </c>
      <c r="I20" s="15"/>
    </row>
    <row r="21" spans="1:9" s="12" customFormat="1" ht="20.100000000000001" customHeight="1" x14ac:dyDescent="0.2">
      <c r="A21" s="54">
        <v>10</v>
      </c>
      <c r="B21" s="85" t="s">
        <v>2132</v>
      </c>
      <c r="C21" s="86" t="s">
        <v>707</v>
      </c>
      <c r="D21" s="87" t="s">
        <v>130</v>
      </c>
      <c r="E21" s="54">
        <v>67</v>
      </c>
      <c r="F21" s="54" t="str">
        <f t="shared" si="0"/>
        <v>TB</v>
      </c>
      <c r="G21" s="54">
        <v>73</v>
      </c>
      <c r="H21" s="54" t="str">
        <f t="shared" si="1"/>
        <v>Khá</v>
      </c>
      <c r="I21" s="15"/>
    </row>
    <row r="22" spans="1:9" s="12" customFormat="1" ht="20.100000000000001" customHeight="1" x14ac:dyDescent="0.2">
      <c r="A22" s="54">
        <v>11</v>
      </c>
      <c r="B22" s="85" t="s">
        <v>2133</v>
      </c>
      <c r="C22" s="86" t="s">
        <v>914</v>
      </c>
      <c r="D22" s="87" t="s">
        <v>2134</v>
      </c>
      <c r="E22" s="54">
        <v>64</v>
      </c>
      <c r="F22" s="54" t="str">
        <f t="shared" si="0"/>
        <v>TB</v>
      </c>
      <c r="G22" s="54">
        <v>72</v>
      </c>
      <c r="H22" s="54" t="str">
        <f t="shared" si="1"/>
        <v>Khá</v>
      </c>
      <c r="I22" s="15"/>
    </row>
    <row r="23" spans="1:9" s="12" customFormat="1" ht="20.100000000000001" customHeight="1" x14ac:dyDescent="0.2">
      <c r="A23" s="54">
        <v>12</v>
      </c>
      <c r="B23" s="85" t="s">
        <v>2135</v>
      </c>
      <c r="C23" s="86" t="s">
        <v>617</v>
      </c>
      <c r="D23" s="87" t="s">
        <v>433</v>
      </c>
      <c r="E23" s="54">
        <v>54</v>
      </c>
      <c r="F23" s="54" t="str">
        <f t="shared" si="0"/>
        <v>TB</v>
      </c>
      <c r="G23" s="54">
        <v>58</v>
      </c>
      <c r="H23" s="54" t="str">
        <f t="shared" si="1"/>
        <v>TB</v>
      </c>
      <c r="I23" s="49"/>
    </row>
    <row r="24" spans="1:9" s="12" customFormat="1" ht="20.100000000000001" customHeight="1" x14ac:dyDescent="0.2">
      <c r="A24" s="54">
        <v>13</v>
      </c>
      <c r="B24" s="85" t="s">
        <v>2854</v>
      </c>
      <c r="C24" s="86" t="s">
        <v>545</v>
      </c>
      <c r="D24" s="87" t="s">
        <v>135</v>
      </c>
      <c r="E24" s="54"/>
      <c r="F24" s="54"/>
      <c r="G24" s="54"/>
      <c r="H24" s="54"/>
      <c r="I24" s="103" t="s">
        <v>2860</v>
      </c>
    </row>
    <row r="25" spans="1:9" s="12" customFormat="1" ht="20.100000000000001" customHeight="1" x14ac:dyDescent="0.2">
      <c r="A25" s="54">
        <v>14</v>
      </c>
      <c r="B25" s="85" t="s">
        <v>2136</v>
      </c>
      <c r="C25" s="86" t="s">
        <v>2137</v>
      </c>
      <c r="D25" s="87" t="s">
        <v>138</v>
      </c>
      <c r="E25" s="54">
        <v>58</v>
      </c>
      <c r="F25" s="54" t="str">
        <f t="shared" si="0"/>
        <v>TB</v>
      </c>
      <c r="G25" s="54">
        <v>62</v>
      </c>
      <c r="H25" s="54" t="str">
        <f t="shared" si="1"/>
        <v>TB</v>
      </c>
      <c r="I25" s="15"/>
    </row>
    <row r="26" spans="1:9" s="12" customFormat="1" ht="20.100000000000001" customHeight="1" x14ac:dyDescent="0.2">
      <c r="A26" s="54">
        <v>15</v>
      </c>
      <c r="B26" s="85" t="s">
        <v>2138</v>
      </c>
      <c r="C26" s="86" t="s">
        <v>1051</v>
      </c>
      <c r="D26" s="87" t="s">
        <v>152</v>
      </c>
      <c r="E26" s="54">
        <v>52</v>
      </c>
      <c r="F26" s="54" t="str">
        <f t="shared" si="0"/>
        <v>TB</v>
      </c>
      <c r="G26" s="54">
        <v>54</v>
      </c>
      <c r="H26" s="54" t="str">
        <f t="shared" si="1"/>
        <v>TB</v>
      </c>
      <c r="I26" s="15"/>
    </row>
    <row r="27" spans="1:9" s="12" customFormat="1" ht="20.100000000000001" customHeight="1" x14ac:dyDescent="0.2">
      <c r="A27" s="54">
        <v>16</v>
      </c>
      <c r="B27" s="85" t="s">
        <v>2139</v>
      </c>
      <c r="C27" s="86" t="s">
        <v>137</v>
      </c>
      <c r="D27" s="87" t="s">
        <v>259</v>
      </c>
      <c r="E27" s="54">
        <v>52</v>
      </c>
      <c r="F27" s="54" t="str">
        <f t="shared" si="0"/>
        <v>TB</v>
      </c>
      <c r="G27" s="54">
        <v>54</v>
      </c>
      <c r="H27" s="54" t="str">
        <f t="shared" si="1"/>
        <v>TB</v>
      </c>
      <c r="I27" s="48"/>
    </row>
    <row r="28" spans="1:9" s="12" customFormat="1" ht="20.100000000000001" customHeight="1" x14ac:dyDescent="0.2">
      <c r="A28" s="54">
        <v>17</v>
      </c>
      <c r="B28" s="85" t="s">
        <v>2140</v>
      </c>
      <c r="C28" s="86" t="s">
        <v>42</v>
      </c>
      <c r="D28" s="87" t="s">
        <v>356</v>
      </c>
      <c r="E28" s="54">
        <v>69</v>
      </c>
      <c r="F28" s="54" t="str">
        <f t="shared" si="0"/>
        <v>TB</v>
      </c>
      <c r="G28" s="54">
        <v>73</v>
      </c>
      <c r="H28" s="54" t="str">
        <f t="shared" si="1"/>
        <v>Khá</v>
      </c>
      <c r="I28" s="15"/>
    </row>
    <row r="29" spans="1:9" s="12" customFormat="1" ht="20.100000000000001" customHeight="1" x14ac:dyDescent="0.2">
      <c r="A29" s="54">
        <v>18</v>
      </c>
      <c r="B29" s="85" t="s">
        <v>2141</v>
      </c>
      <c r="C29" s="86" t="s">
        <v>813</v>
      </c>
      <c r="D29" s="87" t="s">
        <v>1354</v>
      </c>
      <c r="E29" s="54">
        <v>50</v>
      </c>
      <c r="F29" s="54" t="str">
        <f t="shared" si="0"/>
        <v>TB</v>
      </c>
      <c r="G29" s="54">
        <v>52</v>
      </c>
      <c r="H29" s="54" t="str">
        <f t="shared" si="1"/>
        <v>TB</v>
      </c>
      <c r="I29" s="15"/>
    </row>
    <row r="30" spans="1:9" s="12" customFormat="1" ht="20.100000000000001" customHeight="1" x14ac:dyDescent="0.2">
      <c r="A30" s="54">
        <v>19</v>
      </c>
      <c r="B30" s="85" t="s">
        <v>2142</v>
      </c>
      <c r="C30" s="86" t="s">
        <v>2143</v>
      </c>
      <c r="D30" s="87" t="s">
        <v>364</v>
      </c>
      <c r="E30" s="54">
        <v>62</v>
      </c>
      <c r="F30" s="54" t="str">
        <f t="shared" si="0"/>
        <v>TB</v>
      </c>
      <c r="G30" s="54">
        <v>66</v>
      </c>
      <c r="H30" s="54" t="str">
        <f t="shared" si="1"/>
        <v>TB</v>
      </c>
      <c r="I30" s="49"/>
    </row>
    <row r="31" spans="1:9" s="12" customFormat="1" ht="20.100000000000001" customHeight="1" x14ac:dyDescent="0.2">
      <c r="A31" s="54">
        <v>20</v>
      </c>
      <c r="B31" s="85" t="s">
        <v>2144</v>
      </c>
      <c r="C31" s="86" t="s">
        <v>2145</v>
      </c>
      <c r="D31" s="87" t="s">
        <v>168</v>
      </c>
      <c r="E31" s="54">
        <v>51</v>
      </c>
      <c r="F31" s="54" t="str">
        <f t="shared" si="0"/>
        <v>TB</v>
      </c>
      <c r="G31" s="54">
        <v>55</v>
      </c>
      <c r="H31" s="54" t="str">
        <f t="shared" si="1"/>
        <v>TB</v>
      </c>
      <c r="I31" s="15"/>
    </row>
    <row r="32" spans="1:9" s="12" customFormat="1" ht="20.100000000000001" customHeight="1" x14ac:dyDescent="0.2">
      <c r="A32" s="54">
        <v>21</v>
      </c>
      <c r="B32" s="85" t="s">
        <v>2146</v>
      </c>
      <c r="C32" s="86" t="s">
        <v>563</v>
      </c>
      <c r="D32" s="87" t="s">
        <v>1930</v>
      </c>
      <c r="E32" s="54">
        <v>51</v>
      </c>
      <c r="F32" s="54" t="str">
        <f t="shared" si="0"/>
        <v>TB</v>
      </c>
      <c r="G32" s="54">
        <v>53</v>
      </c>
      <c r="H32" s="54" t="str">
        <f t="shared" si="1"/>
        <v>TB</v>
      </c>
      <c r="I32" s="15"/>
    </row>
    <row r="33" spans="1:9" s="12" customFormat="1" ht="20.100000000000001" customHeight="1" x14ac:dyDescent="0.2">
      <c r="A33" s="54">
        <v>22</v>
      </c>
      <c r="B33" s="85" t="s">
        <v>2147</v>
      </c>
      <c r="C33" s="86" t="s">
        <v>1274</v>
      </c>
      <c r="D33" s="87" t="s">
        <v>171</v>
      </c>
      <c r="E33" s="54">
        <v>50</v>
      </c>
      <c r="F33" s="54" t="str">
        <f t="shared" si="0"/>
        <v>TB</v>
      </c>
      <c r="G33" s="54">
        <v>53</v>
      </c>
      <c r="H33" s="54" t="str">
        <f t="shared" si="1"/>
        <v>TB</v>
      </c>
      <c r="I33" s="15"/>
    </row>
    <row r="34" spans="1:9" s="12" customFormat="1" ht="20.100000000000001" customHeight="1" x14ac:dyDescent="0.2">
      <c r="A34" s="54">
        <v>23</v>
      </c>
      <c r="B34" s="85" t="s">
        <v>2855</v>
      </c>
      <c r="C34" s="86" t="s">
        <v>1797</v>
      </c>
      <c r="D34" s="87" t="s">
        <v>272</v>
      </c>
      <c r="E34" s="54"/>
      <c r="F34" s="54"/>
      <c r="G34" s="54"/>
      <c r="H34" s="54"/>
      <c r="I34" s="103" t="s">
        <v>2860</v>
      </c>
    </row>
    <row r="35" spans="1:9" s="12" customFormat="1" ht="20.100000000000001" customHeight="1" x14ac:dyDescent="0.2">
      <c r="A35" s="54">
        <v>24</v>
      </c>
      <c r="B35" s="85" t="s">
        <v>2148</v>
      </c>
      <c r="C35" s="86" t="s">
        <v>108</v>
      </c>
      <c r="D35" s="87" t="s">
        <v>274</v>
      </c>
      <c r="E35" s="54">
        <v>61</v>
      </c>
      <c r="F35" s="54" t="str">
        <f t="shared" si="0"/>
        <v>TB</v>
      </c>
      <c r="G35" s="54">
        <v>62</v>
      </c>
      <c r="H35" s="54" t="str">
        <f t="shared" si="1"/>
        <v>TB</v>
      </c>
      <c r="I35" s="15"/>
    </row>
    <row r="36" spans="1:9" s="12" customFormat="1" ht="20.100000000000001" customHeight="1" x14ac:dyDescent="0.2">
      <c r="A36" s="54">
        <v>25</v>
      </c>
      <c r="B36" s="85" t="s">
        <v>2149</v>
      </c>
      <c r="C36" s="86" t="s">
        <v>129</v>
      </c>
      <c r="D36" s="87" t="s">
        <v>274</v>
      </c>
      <c r="E36" s="54">
        <v>62</v>
      </c>
      <c r="F36" s="54" t="str">
        <f t="shared" si="0"/>
        <v>TB</v>
      </c>
      <c r="G36" s="54">
        <v>68</v>
      </c>
      <c r="H36" s="54" t="str">
        <f t="shared" si="1"/>
        <v>TB</v>
      </c>
      <c r="I36" s="15"/>
    </row>
    <row r="37" spans="1:9" s="12" customFormat="1" ht="20.100000000000001" customHeight="1" x14ac:dyDescent="0.2">
      <c r="A37" s="54">
        <v>26</v>
      </c>
      <c r="B37" s="85" t="s">
        <v>2150</v>
      </c>
      <c r="C37" s="86" t="s">
        <v>173</v>
      </c>
      <c r="D37" s="87" t="s">
        <v>180</v>
      </c>
      <c r="E37" s="104">
        <v>53</v>
      </c>
      <c r="F37" s="54" t="str">
        <f t="shared" si="0"/>
        <v>TB</v>
      </c>
      <c r="G37" s="104">
        <v>59</v>
      </c>
      <c r="H37" s="54" t="str">
        <f t="shared" si="1"/>
        <v>TB</v>
      </c>
      <c r="I37" s="37"/>
    </row>
    <row r="38" spans="1:9" s="12" customFormat="1" ht="20.100000000000001" customHeight="1" x14ac:dyDescent="0.2">
      <c r="A38" s="54">
        <v>27</v>
      </c>
      <c r="B38" s="85" t="s">
        <v>2151</v>
      </c>
      <c r="C38" s="86" t="s">
        <v>2152</v>
      </c>
      <c r="D38" s="87" t="s">
        <v>180</v>
      </c>
      <c r="E38" s="54">
        <v>52</v>
      </c>
      <c r="F38" s="54" t="str">
        <f t="shared" si="0"/>
        <v>TB</v>
      </c>
      <c r="G38" s="54">
        <v>54</v>
      </c>
      <c r="H38" s="54" t="str">
        <f t="shared" si="1"/>
        <v>TB</v>
      </c>
      <c r="I38" s="15"/>
    </row>
    <row r="39" spans="1:9" s="12" customFormat="1" ht="20.100000000000001" customHeight="1" x14ac:dyDescent="0.2">
      <c r="A39" s="54">
        <v>28</v>
      </c>
      <c r="B39" s="85" t="s">
        <v>2153</v>
      </c>
      <c r="C39" s="86" t="s">
        <v>707</v>
      </c>
      <c r="D39" s="87" t="s">
        <v>278</v>
      </c>
      <c r="E39" s="54">
        <v>51</v>
      </c>
      <c r="F39" s="54" t="str">
        <f t="shared" si="0"/>
        <v>TB</v>
      </c>
      <c r="G39" s="54">
        <v>53</v>
      </c>
      <c r="H39" s="54" t="str">
        <f t="shared" si="1"/>
        <v>TB</v>
      </c>
      <c r="I39" s="15"/>
    </row>
    <row r="40" spans="1:9" s="12" customFormat="1" ht="20.100000000000001" customHeight="1" x14ac:dyDescent="0.2">
      <c r="A40" s="54">
        <v>29</v>
      </c>
      <c r="B40" s="85" t="s">
        <v>2154</v>
      </c>
      <c r="C40" s="86" t="s">
        <v>1940</v>
      </c>
      <c r="D40" s="87" t="s">
        <v>2155</v>
      </c>
      <c r="E40" s="82">
        <v>88</v>
      </c>
      <c r="F40" s="54" t="str">
        <f t="shared" si="0"/>
        <v>Tốt</v>
      </c>
      <c r="G40" s="82">
        <v>84</v>
      </c>
      <c r="H40" s="54" t="str">
        <f t="shared" si="1"/>
        <v>Tốt</v>
      </c>
      <c r="I40" s="38"/>
    </row>
    <row r="41" spans="1:9" s="12" customFormat="1" ht="20.100000000000001" customHeight="1" x14ac:dyDescent="0.2">
      <c r="A41" s="54">
        <v>30</v>
      </c>
      <c r="B41" s="85" t="s">
        <v>2156</v>
      </c>
      <c r="C41" s="86" t="s">
        <v>2157</v>
      </c>
      <c r="D41" s="87" t="s">
        <v>281</v>
      </c>
      <c r="E41" s="54">
        <v>55</v>
      </c>
      <c r="F41" s="54" t="str">
        <f t="shared" si="0"/>
        <v>TB</v>
      </c>
      <c r="G41" s="54">
        <v>57</v>
      </c>
      <c r="H41" s="54" t="str">
        <f t="shared" si="1"/>
        <v>TB</v>
      </c>
      <c r="I41" s="15"/>
    </row>
    <row r="42" spans="1:9" s="12" customFormat="1" ht="20.100000000000001" customHeight="1" x14ac:dyDescent="0.2">
      <c r="A42" s="54">
        <v>31</v>
      </c>
      <c r="B42" s="85" t="s">
        <v>2158</v>
      </c>
      <c r="C42" s="86" t="s">
        <v>413</v>
      </c>
      <c r="D42" s="87" t="s">
        <v>286</v>
      </c>
      <c r="E42" s="54">
        <v>50</v>
      </c>
      <c r="F42" s="54" t="str">
        <f t="shared" si="0"/>
        <v>TB</v>
      </c>
      <c r="G42" s="54">
        <v>57</v>
      </c>
      <c r="H42" s="54" t="str">
        <f t="shared" si="1"/>
        <v>TB</v>
      </c>
      <c r="I42" s="15"/>
    </row>
    <row r="43" spans="1:9" s="12" customFormat="1" ht="20.100000000000001" customHeight="1" x14ac:dyDescent="0.2">
      <c r="A43" s="54">
        <v>32</v>
      </c>
      <c r="B43" s="85" t="s">
        <v>2159</v>
      </c>
      <c r="C43" s="86" t="s">
        <v>185</v>
      </c>
      <c r="D43" s="87" t="s">
        <v>189</v>
      </c>
      <c r="E43" s="54">
        <v>50</v>
      </c>
      <c r="F43" s="54" t="str">
        <f t="shared" si="0"/>
        <v>TB</v>
      </c>
      <c r="G43" s="54">
        <v>52</v>
      </c>
      <c r="H43" s="54" t="str">
        <f t="shared" si="1"/>
        <v>TB</v>
      </c>
      <c r="I43" s="49"/>
    </row>
    <row r="44" spans="1:9" s="12" customFormat="1" ht="20.100000000000001" customHeight="1" x14ac:dyDescent="0.2">
      <c r="A44" s="54">
        <v>33</v>
      </c>
      <c r="B44" s="85" t="s">
        <v>2160</v>
      </c>
      <c r="C44" s="86" t="s">
        <v>1703</v>
      </c>
      <c r="D44" s="87" t="s">
        <v>2161</v>
      </c>
      <c r="E44" s="54">
        <v>54</v>
      </c>
      <c r="F44" s="54" t="str">
        <f t="shared" si="0"/>
        <v>TB</v>
      </c>
      <c r="G44" s="54">
        <v>58</v>
      </c>
      <c r="H44" s="54" t="str">
        <f t="shared" si="1"/>
        <v>TB</v>
      </c>
      <c r="I44" s="15"/>
    </row>
    <row r="45" spans="1:9" s="12" customFormat="1" ht="20.100000000000001" customHeight="1" x14ac:dyDescent="0.2">
      <c r="A45" s="54">
        <v>34</v>
      </c>
      <c r="B45" s="85" t="s">
        <v>2162</v>
      </c>
      <c r="C45" s="86" t="s">
        <v>1402</v>
      </c>
      <c r="D45" s="87" t="s">
        <v>473</v>
      </c>
      <c r="E45" s="54">
        <v>59</v>
      </c>
      <c r="F45" s="54" t="str">
        <f t="shared" si="0"/>
        <v>TB</v>
      </c>
      <c r="G45" s="54">
        <v>65</v>
      </c>
      <c r="H45" s="54" t="str">
        <f t="shared" si="1"/>
        <v>TB</v>
      </c>
      <c r="I45" s="15"/>
    </row>
    <row r="46" spans="1:9" s="12" customFormat="1" ht="20.100000000000001" customHeight="1" x14ac:dyDescent="0.2">
      <c r="A46" s="54">
        <v>35</v>
      </c>
      <c r="B46" s="85" t="s">
        <v>2163</v>
      </c>
      <c r="C46" s="86" t="s">
        <v>2164</v>
      </c>
      <c r="D46" s="87" t="s">
        <v>204</v>
      </c>
      <c r="E46" s="54">
        <v>60</v>
      </c>
      <c r="F46" s="54" t="str">
        <f t="shared" si="0"/>
        <v>TB</v>
      </c>
      <c r="G46" s="54">
        <v>64</v>
      </c>
      <c r="H46" s="54" t="str">
        <f t="shared" si="1"/>
        <v>TB</v>
      </c>
      <c r="I46" s="15"/>
    </row>
    <row r="47" spans="1:9" s="12" customFormat="1" ht="20.100000000000001" customHeight="1" x14ac:dyDescent="0.2">
      <c r="A47" s="54">
        <v>36</v>
      </c>
      <c r="B47" s="85" t="s">
        <v>2165</v>
      </c>
      <c r="C47" s="86" t="s">
        <v>164</v>
      </c>
      <c r="D47" s="87" t="s">
        <v>204</v>
      </c>
      <c r="E47" s="54">
        <v>72</v>
      </c>
      <c r="F47" s="54" t="str">
        <f t="shared" si="0"/>
        <v>Khá</v>
      </c>
      <c r="G47" s="54">
        <v>66</v>
      </c>
      <c r="H47" s="54" t="str">
        <f t="shared" si="1"/>
        <v>TB</v>
      </c>
      <c r="I47" s="15"/>
    </row>
    <row r="48" spans="1:9" s="12" customFormat="1" ht="20.100000000000001" customHeight="1" x14ac:dyDescent="0.2">
      <c r="A48" s="54">
        <v>37</v>
      </c>
      <c r="B48" s="85" t="s">
        <v>2166</v>
      </c>
      <c r="C48" s="86" t="s">
        <v>2167</v>
      </c>
      <c r="D48" s="87" t="s">
        <v>1022</v>
      </c>
      <c r="E48" s="54">
        <v>65</v>
      </c>
      <c r="F48" s="54" t="str">
        <f t="shared" si="0"/>
        <v>TB</v>
      </c>
      <c r="G48" s="54">
        <v>69</v>
      </c>
      <c r="H48" s="54" t="str">
        <f t="shared" si="1"/>
        <v>TB</v>
      </c>
      <c r="I48" s="15"/>
    </row>
    <row r="49" spans="1:9" s="12" customFormat="1" ht="20.100000000000001" customHeight="1" x14ac:dyDescent="0.2">
      <c r="A49" s="54">
        <v>38</v>
      </c>
      <c r="B49" s="85" t="s">
        <v>2168</v>
      </c>
      <c r="C49" s="86" t="s">
        <v>2169</v>
      </c>
      <c r="D49" s="87" t="s">
        <v>43</v>
      </c>
      <c r="E49" s="54">
        <v>57</v>
      </c>
      <c r="F49" s="54" t="str">
        <f t="shared" si="0"/>
        <v>TB</v>
      </c>
      <c r="G49" s="54">
        <v>56</v>
      </c>
      <c r="H49" s="54" t="str">
        <f t="shared" si="1"/>
        <v>TB</v>
      </c>
      <c r="I49" s="15"/>
    </row>
    <row r="50" spans="1:9" s="12" customFormat="1" ht="20.100000000000001" customHeight="1" x14ac:dyDescent="0.2">
      <c r="A50" s="54">
        <v>39</v>
      </c>
      <c r="B50" s="85" t="s">
        <v>2170</v>
      </c>
      <c r="C50" s="86" t="s">
        <v>1019</v>
      </c>
      <c r="D50" s="87" t="s">
        <v>58</v>
      </c>
      <c r="E50" s="54">
        <v>62</v>
      </c>
      <c r="F50" s="54" t="str">
        <f t="shared" si="0"/>
        <v>TB</v>
      </c>
      <c r="G50" s="54">
        <v>66</v>
      </c>
      <c r="H50" s="54" t="str">
        <f t="shared" si="1"/>
        <v>TB</v>
      </c>
      <c r="I50" s="15"/>
    </row>
    <row r="51" spans="1:9" s="12" customFormat="1" ht="20.100000000000001" customHeight="1" x14ac:dyDescent="0.2">
      <c r="A51" s="54">
        <v>40</v>
      </c>
      <c r="B51" s="85" t="s">
        <v>2171</v>
      </c>
      <c r="C51" s="86" t="s">
        <v>444</v>
      </c>
      <c r="D51" s="87" t="s">
        <v>805</v>
      </c>
      <c r="E51" s="54">
        <v>58</v>
      </c>
      <c r="F51" s="54" t="str">
        <f t="shared" si="0"/>
        <v>TB</v>
      </c>
      <c r="G51" s="54">
        <v>52</v>
      </c>
      <c r="H51" s="54" t="str">
        <f t="shared" si="1"/>
        <v>TB</v>
      </c>
      <c r="I51" s="15"/>
    </row>
    <row r="52" spans="1:9" s="12" customFormat="1" ht="20.100000000000001" customHeight="1" x14ac:dyDescent="0.2">
      <c r="A52" s="54">
        <v>41</v>
      </c>
      <c r="B52" s="85" t="s">
        <v>2172</v>
      </c>
      <c r="C52" s="86" t="s">
        <v>2173</v>
      </c>
      <c r="D52" s="87" t="s">
        <v>396</v>
      </c>
      <c r="E52" s="54">
        <v>55</v>
      </c>
      <c r="F52" s="54" t="str">
        <f t="shared" si="0"/>
        <v>TB</v>
      </c>
      <c r="G52" s="54">
        <v>57</v>
      </c>
      <c r="H52" s="54" t="str">
        <f t="shared" si="1"/>
        <v>TB</v>
      </c>
      <c r="I52" s="15"/>
    </row>
    <row r="53" spans="1:9" s="12" customFormat="1" ht="20.100000000000001" customHeight="1" x14ac:dyDescent="0.2">
      <c r="A53" s="54">
        <v>42</v>
      </c>
      <c r="B53" s="85" t="s">
        <v>2174</v>
      </c>
      <c r="C53" s="86" t="s">
        <v>1252</v>
      </c>
      <c r="D53" s="87" t="s">
        <v>209</v>
      </c>
      <c r="E53" s="54">
        <v>61</v>
      </c>
      <c r="F53" s="54" t="str">
        <f t="shared" si="0"/>
        <v>TB</v>
      </c>
      <c r="G53" s="54">
        <v>67</v>
      </c>
      <c r="H53" s="54" t="str">
        <f t="shared" si="1"/>
        <v>TB</v>
      </c>
      <c r="I53" s="15"/>
    </row>
    <row r="54" spans="1:9" s="12" customFormat="1" ht="20.100000000000001" customHeight="1" x14ac:dyDescent="0.2">
      <c r="A54" s="54">
        <v>43</v>
      </c>
      <c r="B54" s="85" t="s">
        <v>2175</v>
      </c>
      <c r="C54" s="86" t="s">
        <v>493</v>
      </c>
      <c r="D54" s="87" t="s">
        <v>209</v>
      </c>
      <c r="E54" s="54">
        <v>63</v>
      </c>
      <c r="F54" s="54" t="str">
        <f t="shared" si="0"/>
        <v>TB</v>
      </c>
      <c r="G54" s="54">
        <v>69</v>
      </c>
      <c r="H54" s="54" t="str">
        <f t="shared" si="1"/>
        <v>TB</v>
      </c>
      <c r="I54" s="15"/>
    </row>
    <row r="55" spans="1:9" s="12" customFormat="1" ht="20.100000000000001" customHeight="1" x14ac:dyDescent="0.2">
      <c r="A55" s="54">
        <v>44</v>
      </c>
      <c r="B55" s="85" t="s">
        <v>2176</v>
      </c>
      <c r="C55" s="86" t="s">
        <v>2177</v>
      </c>
      <c r="D55" s="87" t="s">
        <v>209</v>
      </c>
      <c r="E55" s="54">
        <v>83</v>
      </c>
      <c r="F55" s="54" t="str">
        <f t="shared" si="0"/>
        <v>Tốt</v>
      </c>
      <c r="G55" s="54">
        <v>90</v>
      </c>
      <c r="H55" s="54" t="str">
        <f t="shared" si="1"/>
        <v>Xuất sắc</v>
      </c>
      <c r="I55" s="15"/>
    </row>
    <row r="56" spans="1:9" s="12" customFormat="1" ht="20.100000000000001" customHeight="1" x14ac:dyDescent="0.2">
      <c r="A56" s="54">
        <v>45</v>
      </c>
      <c r="B56" s="85" t="s">
        <v>2178</v>
      </c>
      <c r="C56" s="86" t="s">
        <v>2179</v>
      </c>
      <c r="D56" s="87" t="s">
        <v>673</v>
      </c>
      <c r="E56" s="54">
        <v>58</v>
      </c>
      <c r="F56" s="54" t="str">
        <f t="shared" si="0"/>
        <v>TB</v>
      </c>
      <c r="G56" s="54">
        <v>65</v>
      </c>
      <c r="H56" s="54" t="str">
        <f t="shared" si="1"/>
        <v>TB</v>
      </c>
      <c r="I56" s="15"/>
    </row>
    <row r="57" spans="1:9" s="12" customFormat="1" ht="20.100000000000001" customHeight="1" x14ac:dyDescent="0.2">
      <c r="A57" s="54">
        <v>46</v>
      </c>
      <c r="B57" s="85" t="s">
        <v>2180</v>
      </c>
      <c r="C57" s="86" t="s">
        <v>118</v>
      </c>
      <c r="D57" s="87" t="s">
        <v>673</v>
      </c>
      <c r="E57" s="54">
        <v>54</v>
      </c>
      <c r="F57" s="54" t="str">
        <f t="shared" si="0"/>
        <v>TB</v>
      </c>
      <c r="G57" s="54">
        <v>53</v>
      </c>
      <c r="H57" s="54" t="str">
        <f t="shared" si="1"/>
        <v>TB</v>
      </c>
      <c r="I57" s="15"/>
    </row>
    <row r="58" spans="1:9" s="12" customFormat="1" ht="20.100000000000001" customHeight="1" x14ac:dyDescent="0.2">
      <c r="A58" s="54">
        <v>47</v>
      </c>
      <c r="B58" s="85" t="s">
        <v>2856</v>
      </c>
      <c r="C58" s="86" t="s">
        <v>707</v>
      </c>
      <c r="D58" s="87" t="s">
        <v>673</v>
      </c>
      <c r="E58" s="54"/>
      <c r="F58" s="54"/>
      <c r="G58" s="54"/>
      <c r="H58" s="54"/>
      <c r="I58" s="103" t="s">
        <v>2860</v>
      </c>
    </row>
    <row r="59" spans="1:9" s="12" customFormat="1" ht="20.100000000000001" customHeight="1" x14ac:dyDescent="0.2">
      <c r="A59" s="54">
        <v>48</v>
      </c>
      <c r="B59" s="85" t="s">
        <v>2181</v>
      </c>
      <c r="C59" s="86" t="s">
        <v>493</v>
      </c>
      <c r="D59" s="87" t="s">
        <v>484</v>
      </c>
      <c r="E59" s="54">
        <v>67</v>
      </c>
      <c r="F59" s="54" t="str">
        <f t="shared" si="0"/>
        <v>TB</v>
      </c>
      <c r="G59" s="54">
        <v>73</v>
      </c>
      <c r="H59" s="54" t="str">
        <f t="shared" si="1"/>
        <v>Khá</v>
      </c>
      <c r="I59" s="15"/>
    </row>
    <row r="60" spans="1:9" s="12" customFormat="1" ht="20.100000000000001" customHeight="1" x14ac:dyDescent="0.2">
      <c r="A60" s="54">
        <v>49</v>
      </c>
      <c r="B60" s="85" t="s">
        <v>2857</v>
      </c>
      <c r="C60" s="86" t="s">
        <v>2858</v>
      </c>
      <c r="D60" s="87" t="s">
        <v>55</v>
      </c>
      <c r="E60" s="54"/>
      <c r="F60" s="54"/>
      <c r="G60" s="54"/>
      <c r="H60" s="54"/>
      <c r="I60" s="103" t="s">
        <v>2860</v>
      </c>
    </row>
    <row r="61" spans="1:9" s="12" customFormat="1" ht="20.100000000000001" customHeight="1" x14ac:dyDescent="0.2">
      <c r="A61" s="54">
        <v>50</v>
      </c>
      <c r="B61" s="85" t="s">
        <v>2182</v>
      </c>
      <c r="C61" s="86" t="s">
        <v>124</v>
      </c>
      <c r="D61" s="87" t="s">
        <v>55</v>
      </c>
      <c r="E61" s="54">
        <v>77</v>
      </c>
      <c r="F61" s="54" t="str">
        <f t="shared" si="0"/>
        <v>Khá</v>
      </c>
      <c r="G61" s="54">
        <v>78</v>
      </c>
      <c r="H61" s="54" t="str">
        <f t="shared" si="1"/>
        <v>Khá</v>
      </c>
      <c r="I61" s="15"/>
    </row>
    <row r="62" spans="1:9" s="12" customFormat="1" ht="20.100000000000001" customHeight="1" x14ac:dyDescent="0.2">
      <c r="A62" s="54">
        <v>51</v>
      </c>
      <c r="B62" s="85" t="s">
        <v>2183</v>
      </c>
      <c r="C62" s="86" t="s">
        <v>2184</v>
      </c>
      <c r="D62" s="87" t="s">
        <v>1890</v>
      </c>
      <c r="E62" s="54">
        <v>54</v>
      </c>
      <c r="F62" s="54" t="str">
        <f t="shared" si="0"/>
        <v>TB</v>
      </c>
      <c r="G62" s="54">
        <v>53</v>
      </c>
      <c r="H62" s="54" t="str">
        <f t="shared" si="1"/>
        <v>TB</v>
      </c>
      <c r="I62" s="15"/>
    </row>
    <row r="63" spans="1:9" s="12" customFormat="1" ht="20.100000000000001" customHeight="1" x14ac:dyDescent="0.2">
      <c r="A63" s="54">
        <v>52</v>
      </c>
      <c r="B63" s="85" t="s">
        <v>2185</v>
      </c>
      <c r="C63" s="86" t="s">
        <v>2186</v>
      </c>
      <c r="D63" s="87" t="s">
        <v>321</v>
      </c>
      <c r="E63" s="54">
        <v>64</v>
      </c>
      <c r="F63" s="54" t="str">
        <f t="shared" si="0"/>
        <v>TB</v>
      </c>
      <c r="G63" s="54">
        <v>63</v>
      </c>
      <c r="H63" s="54" t="str">
        <f t="shared" si="1"/>
        <v>TB</v>
      </c>
      <c r="I63" s="49"/>
    </row>
    <row r="64" spans="1:9" s="12" customFormat="1" ht="20.100000000000001" customHeight="1" x14ac:dyDescent="0.2">
      <c r="A64" s="54">
        <v>53</v>
      </c>
      <c r="B64" s="85" t="s">
        <v>2187</v>
      </c>
      <c r="C64" s="86" t="s">
        <v>394</v>
      </c>
      <c r="D64" s="87" t="s">
        <v>51</v>
      </c>
      <c r="E64" s="54">
        <v>72</v>
      </c>
      <c r="F64" s="54" t="str">
        <f t="shared" si="0"/>
        <v>Khá</v>
      </c>
      <c r="G64" s="54">
        <v>76</v>
      </c>
      <c r="H64" s="54" t="str">
        <f t="shared" si="1"/>
        <v>Khá</v>
      </c>
      <c r="I64" s="48"/>
    </row>
    <row r="65" spans="1:9" s="12" customFormat="1" ht="20.100000000000001" customHeight="1" x14ac:dyDescent="0.2">
      <c r="A65" s="54">
        <v>54</v>
      </c>
      <c r="B65" s="85" t="s">
        <v>2859</v>
      </c>
      <c r="C65" s="86" t="s">
        <v>2078</v>
      </c>
      <c r="D65" s="87" t="s">
        <v>234</v>
      </c>
      <c r="E65" s="54"/>
      <c r="F65" s="54"/>
      <c r="G65" s="54"/>
      <c r="H65" s="54"/>
      <c r="I65" s="103" t="s">
        <v>2860</v>
      </c>
    </row>
    <row r="66" spans="1:9" s="12" customFormat="1" ht="20.100000000000001" customHeight="1" x14ac:dyDescent="0.2">
      <c r="A66" s="54">
        <v>55</v>
      </c>
      <c r="B66" s="85" t="s">
        <v>2188</v>
      </c>
      <c r="C66" s="86" t="s">
        <v>2189</v>
      </c>
      <c r="D66" s="87" t="s">
        <v>334</v>
      </c>
      <c r="E66" s="54">
        <v>53</v>
      </c>
      <c r="F66" s="54" t="str">
        <f t="shared" si="0"/>
        <v>TB</v>
      </c>
      <c r="G66" s="54">
        <v>57</v>
      </c>
      <c r="H66" s="54" t="str">
        <f t="shared" si="1"/>
        <v>TB</v>
      </c>
      <c r="I66" s="15"/>
    </row>
    <row r="67" spans="1:9" s="12" customFormat="1" ht="20.100000000000001" customHeight="1" x14ac:dyDescent="0.2">
      <c r="A67" s="54">
        <v>56</v>
      </c>
      <c r="B67" s="85" t="s">
        <v>2190</v>
      </c>
      <c r="C67" s="86" t="s">
        <v>2191</v>
      </c>
      <c r="D67" s="87" t="s">
        <v>922</v>
      </c>
      <c r="E67" s="54">
        <v>51</v>
      </c>
      <c r="F67" s="54" t="str">
        <f t="shared" si="0"/>
        <v>TB</v>
      </c>
      <c r="G67" s="54">
        <v>53</v>
      </c>
      <c r="H67" s="54" t="str">
        <f t="shared" si="1"/>
        <v>TB</v>
      </c>
      <c r="I67" s="15"/>
    </row>
    <row r="68" spans="1:9" ht="24.95" customHeight="1" thickBot="1" x14ac:dyDescent="0.35">
      <c r="C68" s="120" t="s">
        <v>26</v>
      </c>
      <c r="D68" s="120"/>
      <c r="E68" s="121"/>
      <c r="F68" s="121"/>
      <c r="G68" s="121"/>
      <c r="H68" s="121"/>
      <c r="I68" s="121"/>
    </row>
    <row r="69" spans="1:9" s="99" customFormat="1" ht="24.95" customHeight="1" x14ac:dyDescent="0.2">
      <c r="C69" s="122" t="s">
        <v>27</v>
      </c>
      <c r="D69" s="27"/>
      <c r="E69" s="144" t="s">
        <v>21</v>
      </c>
      <c r="F69" s="145"/>
      <c r="G69" s="117" t="s">
        <v>22</v>
      </c>
      <c r="H69" s="118"/>
      <c r="I69" s="128" t="s">
        <v>23</v>
      </c>
    </row>
    <row r="70" spans="1:9" s="99" customFormat="1" ht="24.95" customHeight="1" x14ac:dyDescent="0.2">
      <c r="C70" s="123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29"/>
    </row>
    <row r="71" spans="1:9" s="99" customFormat="1" ht="24.95" customHeight="1" x14ac:dyDescent="0.2">
      <c r="C71" s="35" t="s">
        <v>30</v>
      </c>
      <c r="D71" s="81"/>
      <c r="E71" s="54">
        <v>0</v>
      </c>
      <c r="F71" s="97">
        <f>E71/51*100</f>
        <v>0</v>
      </c>
      <c r="G71" s="54">
        <f>COUNTIF($H$13:$H$67,"Xuất sắc")</f>
        <v>1</v>
      </c>
      <c r="H71" s="105">
        <f>G71/51*100</f>
        <v>1.9607843137254901</v>
      </c>
      <c r="I71" s="100"/>
    </row>
    <row r="72" spans="1:9" s="99" customFormat="1" ht="24.95" customHeight="1" x14ac:dyDescent="0.2">
      <c r="C72" s="35" t="s">
        <v>31</v>
      </c>
      <c r="D72" s="81"/>
      <c r="E72" s="54">
        <v>3</v>
      </c>
      <c r="F72" s="97">
        <v>5.9</v>
      </c>
      <c r="G72" s="54">
        <f>COUNTIF($H$13:$H$67,"Tốt")</f>
        <v>2</v>
      </c>
      <c r="H72" s="105">
        <f>G72/51*100</f>
        <v>3.9215686274509802</v>
      </c>
      <c r="I72" s="100"/>
    </row>
    <row r="73" spans="1:9" s="99" customFormat="1" ht="24.95" customHeight="1" x14ac:dyDescent="0.2">
      <c r="C73" s="35" t="s">
        <v>32</v>
      </c>
      <c r="D73" s="81"/>
      <c r="E73" s="54">
        <v>5</v>
      </c>
      <c r="F73" s="97">
        <v>9.8000000000000007</v>
      </c>
      <c r="G73" s="54">
        <f>COUNTIF($H$13:$H$67,"Khá")</f>
        <v>10</v>
      </c>
      <c r="H73" s="105">
        <f>G73/51*100</f>
        <v>19.607843137254903</v>
      </c>
      <c r="I73" s="100"/>
    </row>
    <row r="74" spans="1:9" s="99" customFormat="1" ht="24.95" customHeight="1" x14ac:dyDescent="0.2">
      <c r="C74" s="35" t="s">
        <v>34</v>
      </c>
      <c r="D74" s="81"/>
      <c r="E74" s="54">
        <v>43</v>
      </c>
      <c r="F74" s="97">
        <v>84.3</v>
      </c>
      <c r="G74" s="54">
        <f>COUNTIF($H$13:$H$67,"TB")</f>
        <v>37</v>
      </c>
      <c r="H74" s="105">
        <f>G74/51*100</f>
        <v>72.549019607843135</v>
      </c>
      <c r="I74" s="100"/>
    </row>
    <row r="75" spans="1:9" s="99" customFormat="1" ht="24.95" customHeight="1" x14ac:dyDescent="0.2">
      <c r="C75" s="35" t="s">
        <v>35</v>
      </c>
      <c r="D75" s="81"/>
      <c r="E75" s="54">
        <v>0</v>
      </c>
      <c r="F75" s="97">
        <v>0</v>
      </c>
      <c r="G75" s="54">
        <f>COUNTIF($H$13:$H$67,"Yếu")</f>
        <v>0</v>
      </c>
      <c r="H75" s="105">
        <f>G75/51*100</f>
        <v>0</v>
      </c>
      <c r="I75" s="100"/>
    </row>
    <row r="76" spans="1:9" s="99" customFormat="1" ht="24.95" customHeight="1" thickBot="1" x14ac:dyDescent="0.25">
      <c r="C76" s="36" t="s">
        <v>758</v>
      </c>
      <c r="D76" s="29"/>
      <c r="E76" s="101">
        <v>0</v>
      </c>
      <c r="F76" s="98">
        <v>0</v>
      </c>
      <c r="G76" s="101"/>
      <c r="H76" s="98"/>
      <c r="I76" s="102"/>
    </row>
    <row r="77" spans="1:9" ht="15" customHeight="1" x14ac:dyDescent="0.25">
      <c r="C77" s="25"/>
      <c r="D77" s="25"/>
    </row>
    <row r="78" spans="1:9" ht="18" customHeight="1" x14ac:dyDescent="0.25">
      <c r="E78" s="107" t="s">
        <v>2853</v>
      </c>
      <c r="F78" s="107"/>
      <c r="G78" s="107"/>
      <c r="H78" s="107"/>
      <c r="I78" s="107"/>
    </row>
    <row r="79" spans="1:9" ht="18" customHeight="1" x14ac:dyDescent="0.25">
      <c r="A79" s="106" t="s">
        <v>22</v>
      </c>
      <c r="B79" s="106"/>
      <c r="C79" s="106"/>
      <c r="D79" s="106" t="s">
        <v>21</v>
      </c>
      <c r="E79" s="106"/>
      <c r="F79" s="106"/>
      <c r="G79" s="106"/>
      <c r="H79" s="106" t="s">
        <v>37</v>
      </c>
      <c r="I79" s="106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83" customFormat="1" ht="18" customHeight="1" x14ac:dyDescent="0.2">
      <c r="D84" s="106" t="s">
        <v>2835</v>
      </c>
      <c r="E84" s="106"/>
      <c r="F84" s="106"/>
      <c r="G84" s="106"/>
      <c r="H84" s="106" t="s">
        <v>2836</v>
      </c>
      <c r="I84" s="106"/>
    </row>
  </sheetData>
  <mergeCells count="26"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  <mergeCell ref="C10:D11"/>
    <mergeCell ref="E10:F10"/>
    <mergeCell ref="G10:H10"/>
    <mergeCell ref="I10:I11"/>
    <mergeCell ref="C68:I68"/>
    <mergeCell ref="C69:C70"/>
    <mergeCell ref="E69:F69"/>
    <mergeCell ref="G69:H69"/>
    <mergeCell ref="I69:I70"/>
    <mergeCell ref="E78:I78"/>
  </mergeCells>
  <pageMargins left="0.74803149606299213" right="0.23622047244094491" top="0.27" bottom="0.24" header="0" footer="0.23622047244094491"/>
  <pageSetup paperSize="9" scale="90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2192</v>
      </c>
      <c r="C12" s="86" t="s">
        <v>413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2193</v>
      </c>
      <c r="C13" s="86" t="s">
        <v>2194</v>
      </c>
      <c r="D13" s="87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2195</v>
      </c>
      <c r="C14" s="86" t="s">
        <v>2122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2196</v>
      </c>
      <c r="C15" s="86" t="s">
        <v>137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2197</v>
      </c>
      <c r="C16" s="86" t="s">
        <v>941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2198</v>
      </c>
      <c r="C17" s="86" t="s">
        <v>711</v>
      </c>
      <c r="D17" s="87" t="s">
        <v>2199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2200</v>
      </c>
      <c r="C18" s="86" t="s">
        <v>2201</v>
      </c>
      <c r="D18" s="87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2202</v>
      </c>
      <c r="C19" s="86" t="s">
        <v>2203</v>
      </c>
      <c r="D19" s="87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2204</v>
      </c>
      <c r="C20" s="86" t="s">
        <v>2205</v>
      </c>
      <c r="D20" s="87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2206</v>
      </c>
      <c r="C21" s="86" t="s">
        <v>2207</v>
      </c>
      <c r="D21" s="87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2208</v>
      </c>
      <c r="C22" s="86" t="s">
        <v>2209</v>
      </c>
      <c r="D22" s="87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2210</v>
      </c>
      <c r="C23" s="86" t="s">
        <v>57</v>
      </c>
      <c r="D23" s="87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2211</v>
      </c>
      <c r="C24" s="86" t="s">
        <v>2212</v>
      </c>
      <c r="D24" s="87" t="s">
        <v>2213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2214</v>
      </c>
      <c r="C25" s="86" t="s">
        <v>2167</v>
      </c>
      <c r="D25" s="87" t="s">
        <v>2215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2216</v>
      </c>
      <c r="C26" s="86" t="s">
        <v>1120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2217</v>
      </c>
      <c r="C27" s="86" t="s">
        <v>108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2218</v>
      </c>
      <c r="C28" s="86" t="s">
        <v>203</v>
      </c>
      <c r="D28" s="87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2219</v>
      </c>
      <c r="C29" s="86" t="s">
        <v>203</v>
      </c>
      <c r="D29" s="87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2220</v>
      </c>
      <c r="C30" s="86" t="s">
        <v>2221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2222</v>
      </c>
      <c r="C31" s="86" t="s">
        <v>233</v>
      </c>
      <c r="D31" s="87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2223</v>
      </c>
      <c r="C32" s="86" t="s">
        <v>2224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2225</v>
      </c>
      <c r="C33" s="86" t="s">
        <v>614</v>
      </c>
      <c r="D33" s="87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2226</v>
      </c>
      <c r="C34" s="86" t="s">
        <v>108</v>
      </c>
      <c r="D34" s="87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2227</v>
      </c>
      <c r="C35" s="86" t="s">
        <v>580</v>
      </c>
      <c r="D35" s="87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2228</v>
      </c>
      <c r="C36" s="86" t="s">
        <v>2229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2230</v>
      </c>
      <c r="C37" s="86" t="s">
        <v>2231</v>
      </c>
      <c r="D37" s="87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2232</v>
      </c>
      <c r="C38" s="86" t="s">
        <v>2233</v>
      </c>
      <c r="D38" s="87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2234</v>
      </c>
      <c r="C39" s="86" t="s">
        <v>2235</v>
      </c>
      <c r="D39" s="87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2236</v>
      </c>
      <c r="C40" s="86" t="s">
        <v>1793</v>
      </c>
      <c r="D40" s="87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2237</v>
      </c>
      <c r="C41" s="86" t="s">
        <v>1051</v>
      </c>
      <c r="D41" s="87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2238</v>
      </c>
      <c r="C42" s="86" t="s">
        <v>2239</v>
      </c>
      <c r="D42" s="87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2240</v>
      </c>
      <c r="C43" s="86" t="s">
        <v>2241</v>
      </c>
      <c r="D43" s="87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2242</v>
      </c>
      <c r="C44" s="86" t="s">
        <v>2243</v>
      </c>
      <c r="D44" s="87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2244</v>
      </c>
      <c r="C45" s="86" t="s">
        <v>203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2245</v>
      </c>
      <c r="C46" s="86" t="s">
        <v>553</v>
      </c>
      <c r="D46" s="87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2246</v>
      </c>
      <c r="C47" s="86" t="s">
        <v>2247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2248</v>
      </c>
      <c r="C48" s="86" t="s">
        <v>124</v>
      </c>
      <c r="D48" s="87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2249</v>
      </c>
      <c r="C49" s="86" t="s">
        <v>2250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2251</v>
      </c>
      <c r="C50" s="86" t="s">
        <v>44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2252</v>
      </c>
      <c r="C51" s="86" t="s">
        <v>2253</v>
      </c>
      <c r="D51" s="87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2254</v>
      </c>
      <c r="C52" s="86" t="s">
        <v>803</v>
      </c>
      <c r="D52" s="87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2255</v>
      </c>
      <c r="C53" s="86" t="s">
        <v>1853</v>
      </c>
      <c r="D53" s="87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2256</v>
      </c>
      <c r="C54" s="86" t="s">
        <v>129</v>
      </c>
      <c r="D54" s="87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2257</v>
      </c>
      <c r="C55" s="86" t="s">
        <v>1080</v>
      </c>
      <c r="D55" s="87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2258</v>
      </c>
      <c r="C56" s="86" t="s">
        <v>1073</v>
      </c>
      <c r="D56" s="87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2259</v>
      </c>
      <c r="C57" s="86" t="s">
        <v>343</v>
      </c>
      <c r="D57" s="87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2260</v>
      </c>
      <c r="C58" s="86" t="s">
        <v>2124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2261</v>
      </c>
      <c r="C59" s="86" t="s">
        <v>976</v>
      </c>
      <c r="D59" s="87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2262</v>
      </c>
      <c r="C60" s="86" t="s">
        <v>1920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2263</v>
      </c>
      <c r="C61" s="86" t="s">
        <v>2264</v>
      </c>
      <c r="D61" s="87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120" t="s">
        <v>26</v>
      </c>
      <c r="D62" s="120"/>
      <c r="E62" s="121"/>
      <c r="F62" s="121"/>
      <c r="G62" s="121"/>
      <c r="H62" s="121"/>
      <c r="I62" s="121"/>
    </row>
    <row r="63" spans="1:9" ht="24.95" customHeight="1" x14ac:dyDescent="0.25">
      <c r="C63" s="122" t="s">
        <v>27</v>
      </c>
      <c r="D63" s="27"/>
      <c r="E63" s="124" t="s">
        <v>21</v>
      </c>
      <c r="F63" s="125"/>
      <c r="G63" s="126" t="s">
        <v>22</v>
      </c>
      <c r="H63" s="127"/>
      <c r="I63" s="128" t="s">
        <v>23</v>
      </c>
    </row>
    <row r="64" spans="1:9" s="12" customFormat="1" ht="24.95" customHeight="1" x14ac:dyDescent="0.2">
      <c r="C64" s="123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9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7" t="s">
        <v>2787</v>
      </c>
      <c r="F72" s="107"/>
      <c r="G72" s="107"/>
      <c r="H72" s="107"/>
      <c r="I72" s="107"/>
    </row>
    <row r="73" spans="1:9" ht="18" customHeight="1" x14ac:dyDescent="0.25">
      <c r="A73" s="106" t="s">
        <v>22</v>
      </c>
      <c r="B73" s="106"/>
      <c r="C73" s="106"/>
      <c r="D73" s="106" t="s">
        <v>21</v>
      </c>
      <c r="E73" s="106"/>
      <c r="F73" s="106"/>
      <c r="G73" s="106"/>
      <c r="H73" s="106" t="s">
        <v>37</v>
      </c>
      <c r="I73" s="10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06" t="s">
        <v>2837</v>
      </c>
      <c r="E78" s="106"/>
      <c r="F78" s="106"/>
      <c r="G78" s="106"/>
      <c r="H78" s="106" t="s">
        <v>2838</v>
      </c>
      <c r="I78" s="106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2265</v>
      </c>
      <c r="C12" s="86" t="s">
        <v>2266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2267</v>
      </c>
      <c r="C13" s="86" t="s">
        <v>711</v>
      </c>
      <c r="D13" s="87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2268</v>
      </c>
      <c r="C14" s="86" t="s">
        <v>2269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2270</v>
      </c>
      <c r="C15" s="86" t="s">
        <v>2271</v>
      </c>
      <c r="D15" s="87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2272</v>
      </c>
      <c r="C16" s="86" t="s">
        <v>164</v>
      </c>
      <c r="D16" s="87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2273</v>
      </c>
      <c r="C17" s="86" t="s">
        <v>943</v>
      </c>
      <c r="D17" s="87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2274</v>
      </c>
      <c r="C18" s="86" t="s">
        <v>2275</v>
      </c>
      <c r="D18" s="87" t="s">
        <v>2276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2277</v>
      </c>
      <c r="C19" s="86" t="s">
        <v>614</v>
      </c>
      <c r="D19" s="87" t="s">
        <v>2278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2279</v>
      </c>
      <c r="C20" s="86" t="s">
        <v>2280</v>
      </c>
      <c r="D20" s="87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2281</v>
      </c>
      <c r="C21" s="86" t="s">
        <v>577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2282</v>
      </c>
      <c r="C22" s="86" t="s">
        <v>203</v>
      </c>
      <c r="D22" s="87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2283</v>
      </c>
      <c r="C23" s="86" t="s">
        <v>466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2284</v>
      </c>
      <c r="C24" s="86" t="s">
        <v>2285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2286</v>
      </c>
      <c r="C25" s="86" t="s">
        <v>2287</v>
      </c>
      <c r="D25" s="87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2288</v>
      </c>
      <c r="C26" s="86" t="s">
        <v>54</v>
      </c>
      <c r="D26" s="87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2289</v>
      </c>
      <c r="C27" s="86" t="s">
        <v>2290</v>
      </c>
      <c r="D27" s="87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2291</v>
      </c>
      <c r="C28" s="86" t="s">
        <v>1166</v>
      </c>
      <c r="D28" s="87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2292</v>
      </c>
      <c r="C29" s="86" t="s">
        <v>945</v>
      </c>
      <c r="D29" s="87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2293</v>
      </c>
      <c r="C30" s="86" t="s">
        <v>563</v>
      </c>
      <c r="D30" s="87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2294</v>
      </c>
      <c r="C31" s="86" t="s">
        <v>2295</v>
      </c>
      <c r="D31" s="87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2296</v>
      </c>
      <c r="C32" s="86" t="s">
        <v>2010</v>
      </c>
      <c r="D32" s="87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2297</v>
      </c>
      <c r="C33" s="86" t="s">
        <v>352</v>
      </c>
      <c r="D33" s="87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2298</v>
      </c>
      <c r="C34" s="86" t="s">
        <v>2299</v>
      </c>
      <c r="D34" s="87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2300</v>
      </c>
      <c r="C35" s="86" t="s">
        <v>108</v>
      </c>
      <c r="D35" s="87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2301</v>
      </c>
      <c r="C36" s="86" t="s">
        <v>561</v>
      </c>
      <c r="D36" s="87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2302</v>
      </c>
      <c r="C37" s="86" t="s">
        <v>935</v>
      </c>
      <c r="D37" s="87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2303</v>
      </c>
      <c r="C38" s="86" t="s">
        <v>2304</v>
      </c>
      <c r="D38" s="87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2305</v>
      </c>
      <c r="C39" s="86" t="s">
        <v>493</v>
      </c>
      <c r="D39" s="87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2306</v>
      </c>
      <c r="C40" s="86" t="s">
        <v>535</v>
      </c>
      <c r="D40" s="87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2307</v>
      </c>
      <c r="C41" s="86" t="s">
        <v>2167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2308</v>
      </c>
      <c r="C42" s="86" t="s">
        <v>372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2309</v>
      </c>
      <c r="C43" s="86" t="s">
        <v>2310</v>
      </c>
      <c r="D43" s="87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2311</v>
      </c>
      <c r="C44" s="86" t="s">
        <v>108</v>
      </c>
      <c r="D44" s="87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2312</v>
      </c>
      <c r="C45" s="86" t="s">
        <v>1385</v>
      </c>
      <c r="D45" s="87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2313</v>
      </c>
      <c r="C46" s="86" t="s">
        <v>711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2314</v>
      </c>
      <c r="C47" s="86" t="s">
        <v>2315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2316</v>
      </c>
      <c r="C48" s="86" t="s">
        <v>498</v>
      </c>
      <c r="D48" s="87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2317</v>
      </c>
      <c r="C49" s="86" t="s">
        <v>2318</v>
      </c>
      <c r="D49" s="87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2319</v>
      </c>
      <c r="C50" s="86" t="s">
        <v>1486</v>
      </c>
      <c r="D50" s="87" t="s">
        <v>2320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2321</v>
      </c>
      <c r="C51" s="86" t="s">
        <v>2322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2323</v>
      </c>
      <c r="C52" s="86" t="s">
        <v>1049</v>
      </c>
      <c r="D52" s="87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2324</v>
      </c>
      <c r="C53" s="86" t="s">
        <v>1435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2325</v>
      </c>
      <c r="C54" s="86" t="s">
        <v>2326</v>
      </c>
      <c r="D54" s="87" t="s">
        <v>2327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2328</v>
      </c>
      <c r="C55" s="86" t="s">
        <v>129</v>
      </c>
      <c r="D55" s="87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2329</v>
      </c>
      <c r="C56" s="86" t="s">
        <v>2330</v>
      </c>
      <c r="D56" s="87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2331</v>
      </c>
      <c r="C57" s="86" t="s">
        <v>732</v>
      </c>
      <c r="D57" s="87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2332</v>
      </c>
      <c r="C58" s="86" t="s">
        <v>2333</v>
      </c>
      <c r="D58" s="87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120" t="s">
        <v>26</v>
      </c>
      <c r="D59" s="120"/>
      <c r="E59" s="121"/>
      <c r="F59" s="121"/>
      <c r="G59" s="121"/>
      <c r="H59" s="121"/>
      <c r="I59" s="121"/>
    </row>
    <row r="60" spans="1:9" ht="24.95" customHeight="1" x14ac:dyDescent="0.25">
      <c r="C60" s="122" t="s">
        <v>27</v>
      </c>
      <c r="D60" s="27"/>
      <c r="E60" s="124" t="s">
        <v>21</v>
      </c>
      <c r="F60" s="125"/>
      <c r="G60" s="126" t="s">
        <v>22</v>
      </c>
      <c r="H60" s="127"/>
      <c r="I60" s="128" t="s">
        <v>23</v>
      </c>
    </row>
    <row r="61" spans="1:9" s="12" customFormat="1" ht="24.95" customHeight="1" x14ac:dyDescent="0.2">
      <c r="C61" s="123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9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7" t="s">
        <v>2787</v>
      </c>
      <c r="F69" s="107"/>
      <c r="G69" s="107"/>
      <c r="H69" s="107"/>
      <c r="I69" s="107"/>
    </row>
    <row r="70" spans="1:9" ht="18" customHeight="1" x14ac:dyDescent="0.25">
      <c r="A70" s="106" t="s">
        <v>22</v>
      </c>
      <c r="B70" s="106"/>
      <c r="C70" s="106"/>
      <c r="D70" s="106" t="s">
        <v>21</v>
      </c>
      <c r="E70" s="106"/>
      <c r="F70" s="106"/>
      <c r="G70" s="106"/>
      <c r="H70" s="106" t="s">
        <v>37</v>
      </c>
      <c r="I70" s="106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106" t="s">
        <v>2839</v>
      </c>
      <c r="E75" s="106"/>
      <c r="F75" s="106"/>
      <c r="G75" s="106"/>
      <c r="H75" s="106" t="s">
        <v>2840</v>
      </c>
      <c r="I75" s="106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2334</v>
      </c>
      <c r="C12" s="86" t="s">
        <v>2335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2336</v>
      </c>
      <c r="C13" s="86" t="s">
        <v>2337</v>
      </c>
      <c r="D13" s="87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2338</v>
      </c>
      <c r="C14" s="86" t="s">
        <v>2339</v>
      </c>
      <c r="D14" s="87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2340</v>
      </c>
      <c r="C15" s="86" t="s">
        <v>137</v>
      </c>
      <c r="D15" s="87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2341</v>
      </c>
      <c r="C16" s="86" t="s">
        <v>2122</v>
      </c>
      <c r="D16" s="8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2342</v>
      </c>
      <c r="C17" s="86" t="s">
        <v>2343</v>
      </c>
      <c r="D17" s="87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2344</v>
      </c>
      <c r="C18" s="86" t="s">
        <v>1426</v>
      </c>
      <c r="D18" s="87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2345</v>
      </c>
      <c r="C19" s="86" t="s">
        <v>1040</v>
      </c>
      <c r="D19" s="87" t="s">
        <v>135</v>
      </c>
      <c r="E19" s="15"/>
      <c r="F19" s="15"/>
      <c r="G19" s="15"/>
      <c r="H19" s="15"/>
      <c r="I19" s="61" t="s">
        <v>2775</v>
      </c>
    </row>
    <row r="20" spans="1:9" s="12" customFormat="1" ht="20.100000000000001" customHeight="1" x14ac:dyDescent="0.2">
      <c r="A20" s="54">
        <v>9</v>
      </c>
      <c r="B20" s="85" t="s">
        <v>2346</v>
      </c>
      <c r="C20" s="86" t="s">
        <v>345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2347</v>
      </c>
      <c r="C21" s="86" t="s">
        <v>452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2348</v>
      </c>
      <c r="C22" s="86" t="s">
        <v>1693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2349</v>
      </c>
      <c r="C23" s="86" t="s">
        <v>486</v>
      </c>
      <c r="D23" s="87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2350</v>
      </c>
      <c r="C24" s="86" t="s">
        <v>2351</v>
      </c>
      <c r="D24" s="87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2352</v>
      </c>
      <c r="C25" s="86" t="s">
        <v>2353</v>
      </c>
      <c r="D25" s="87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2354</v>
      </c>
      <c r="C26" s="86" t="s">
        <v>500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2355</v>
      </c>
      <c r="C27" s="86" t="s">
        <v>2078</v>
      </c>
      <c r="D27" s="87" t="s">
        <v>2356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2357</v>
      </c>
      <c r="C28" s="86" t="s">
        <v>273</v>
      </c>
      <c r="D28" s="87" t="s">
        <v>2358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2359</v>
      </c>
      <c r="C29" s="86" t="s">
        <v>680</v>
      </c>
      <c r="D29" s="87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2360</v>
      </c>
      <c r="C30" s="86" t="s">
        <v>2361</v>
      </c>
      <c r="D30" s="87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2362</v>
      </c>
      <c r="C31" s="86" t="s">
        <v>164</v>
      </c>
      <c r="D31" s="87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2363</v>
      </c>
      <c r="C32" s="86" t="s">
        <v>2364</v>
      </c>
      <c r="D32" s="87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2365</v>
      </c>
      <c r="C33" s="86" t="s">
        <v>852</v>
      </c>
      <c r="D33" s="87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2366</v>
      </c>
      <c r="C34" s="86" t="s">
        <v>2367</v>
      </c>
      <c r="D34" s="87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2368</v>
      </c>
      <c r="C35" s="86" t="s">
        <v>173</v>
      </c>
      <c r="D35" s="87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2369</v>
      </c>
      <c r="C36" s="86" t="s">
        <v>2370</v>
      </c>
      <c r="D36" s="87" t="s">
        <v>2371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2372</v>
      </c>
      <c r="C37" s="86" t="s">
        <v>2373</v>
      </c>
      <c r="D37" s="87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2374</v>
      </c>
      <c r="C38" s="86" t="s">
        <v>54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2375</v>
      </c>
      <c r="C39" s="86" t="s">
        <v>651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2376</v>
      </c>
      <c r="C40" s="86" t="s">
        <v>846</v>
      </c>
      <c r="D40" s="87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2377</v>
      </c>
      <c r="C41" s="86" t="s">
        <v>2378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2379</v>
      </c>
      <c r="C42" s="86" t="s">
        <v>2380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2381</v>
      </c>
      <c r="C43" s="86" t="s">
        <v>2382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2383</v>
      </c>
      <c r="C44" s="86" t="s">
        <v>124</v>
      </c>
      <c r="D44" s="87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2384</v>
      </c>
      <c r="C45" s="86" t="s">
        <v>548</v>
      </c>
      <c r="D45" s="87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2385</v>
      </c>
      <c r="C46" s="86" t="s">
        <v>2386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2387</v>
      </c>
      <c r="C47" s="86" t="s">
        <v>137</v>
      </c>
      <c r="D47" s="87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2388</v>
      </c>
      <c r="C48" s="86" t="s">
        <v>2389</v>
      </c>
      <c r="D48" s="87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2390</v>
      </c>
      <c r="C49" s="86" t="s">
        <v>2391</v>
      </c>
      <c r="D49" s="87" t="s">
        <v>2392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2393</v>
      </c>
      <c r="C50" s="86" t="s">
        <v>2394</v>
      </c>
      <c r="D50" s="87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2395</v>
      </c>
      <c r="C51" s="86" t="s">
        <v>970</v>
      </c>
      <c r="D51" s="87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85" t="s">
        <v>2396</v>
      </c>
      <c r="C52" s="86" t="s">
        <v>2397</v>
      </c>
      <c r="D52" s="87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2398</v>
      </c>
      <c r="C53" s="86" t="s">
        <v>466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2399</v>
      </c>
      <c r="C54" s="86" t="s">
        <v>44</v>
      </c>
      <c r="D54" s="87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85" t="s">
        <v>2400</v>
      </c>
      <c r="C55" s="86" t="s">
        <v>711</v>
      </c>
      <c r="D55" s="87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2401</v>
      </c>
      <c r="C56" s="86" t="s">
        <v>2402</v>
      </c>
      <c r="D56" s="87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2403</v>
      </c>
      <c r="C57" s="86" t="s">
        <v>614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2404</v>
      </c>
      <c r="C58" s="86" t="s">
        <v>2405</v>
      </c>
      <c r="D58" s="87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2406</v>
      </c>
      <c r="C59" s="86" t="s">
        <v>2407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2408</v>
      </c>
      <c r="C60" s="86" t="s">
        <v>2409</v>
      </c>
      <c r="D60" s="87" t="s">
        <v>2410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85" t="s">
        <v>2411</v>
      </c>
      <c r="C61" s="86" t="s">
        <v>466</v>
      </c>
      <c r="D61" s="87" t="s">
        <v>2412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2413</v>
      </c>
      <c r="C62" s="86" t="s">
        <v>208</v>
      </c>
      <c r="D62" s="87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2414</v>
      </c>
      <c r="C63" s="86" t="s">
        <v>2415</v>
      </c>
      <c r="D63" s="87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2416</v>
      </c>
      <c r="C64" s="86" t="s">
        <v>2417</v>
      </c>
      <c r="D64" s="87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2418</v>
      </c>
      <c r="C65" s="86" t="s">
        <v>841</v>
      </c>
      <c r="D65" s="87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120" t="s">
        <v>26</v>
      </c>
      <c r="D66" s="120"/>
      <c r="E66" s="121"/>
      <c r="F66" s="121"/>
      <c r="G66" s="121"/>
      <c r="H66" s="121"/>
      <c r="I66" s="121"/>
    </row>
    <row r="67" spans="1:9" ht="24.95" customHeight="1" x14ac:dyDescent="0.25">
      <c r="C67" s="122" t="s">
        <v>27</v>
      </c>
      <c r="D67" s="27"/>
      <c r="E67" s="124" t="s">
        <v>21</v>
      </c>
      <c r="F67" s="125"/>
      <c r="G67" s="126" t="s">
        <v>22</v>
      </c>
      <c r="H67" s="127"/>
      <c r="I67" s="128" t="s">
        <v>23</v>
      </c>
    </row>
    <row r="68" spans="1:9" s="12" customFormat="1" ht="24.95" customHeight="1" x14ac:dyDescent="0.2">
      <c r="C68" s="123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29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107" t="s">
        <v>2787</v>
      </c>
      <c r="F76" s="107"/>
      <c r="G76" s="107"/>
      <c r="H76" s="107"/>
      <c r="I76" s="107"/>
    </row>
    <row r="77" spans="1:9" ht="18" customHeight="1" x14ac:dyDescent="0.25">
      <c r="A77" s="106" t="s">
        <v>22</v>
      </c>
      <c r="B77" s="106"/>
      <c r="C77" s="106"/>
      <c r="D77" s="106" t="s">
        <v>21</v>
      </c>
      <c r="E77" s="106"/>
      <c r="F77" s="106"/>
      <c r="G77" s="106"/>
      <c r="H77" s="106" t="s">
        <v>37</v>
      </c>
      <c r="I77" s="106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83" customFormat="1" ht="18" customHeight="1" x14ac:dyDescent="0.2">
      <c r="D82" s="106" t="s">
        <v>2841</v>
      </c>
      <c r="E82" s="106"/>
      <c r="F82" s="106"/>
      <c r="G82" s="106"/>
      <c r="H82" s="106" t="s">
        <v>2842</v>
      </c>
      <c r="I82" s="106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</mergeCells>
  <pageMargins left="0.74803149606299213" right="0.23622047244094491" top="0.42" bottom="0.51181102362204722" header="0" footer="0.23622047244094491"/>
  <pageSetup paperSize="9" scale="90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54">
        <v>1</v>
      </c>
      <c r="B12" s="85" t="s">
        <v>2419</v>
      </c>
      <c r="C12" s="86" t="s">
        <v>2420</v>
      </c>
      <c r="D12" s="87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2421</v>
      </c>
      <c r="C13" s="86" t="s">
        <v>1909</v>
      </c>
      <c r="D13" s="87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85" t="s">
        <v>2422</v>
      </c>
      <c r="C14" s="86" t="s">
        <v>2423</v>
      </c>
      <c r="D14" s="87" t="s">
        <v>2424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85" t="s">
        <v>2425</v>
      </c>
      <c r="C15" s="86" t="s">
        <v>2426</v>
      </c>
      <c r="D15" s="87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2427</v>
      </c>
      <c r="C16" s="86" t="s">
        <v>203</v>
      </c>
      <c r="D16" s="87" t="s">
        <v>2428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2429</v>
      </c>
      <c r="C17" s="86" t="s">
        <v>897</v>
      </c>
      <c r="D17" s="87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2430</v>
      </c>
      <c r="C18" s="86" t="s">
        <v>143</v>
      </c>
      <c r="D18" s="87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2431</v>
      </c>
      <c r="C19" s="86" t="s">
        <v>216</v>
      </c>
      <c r="D19" s="87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2432</v>
      </c>
      <c r="C20" s="86" t="s">
        <v>2433</v>
      </c>
      <c r="D20" s="87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85" t="s">
        <v>2434</v>
      </c>
      <c r="C21" s="86" t="s">
        <v>1161</v>
      </c>
      <c r="D21" s="87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2435</v>
      </c>
      <c r="C22" s="86" t="s">
        <v>839</v>
      </c>
      <c r="D22" s="87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2436</v>
      </c>
      <c r="C23" s="86" t="s">
        <v>841</v>
      </c>
      <c r="D23" s="87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85" t="s">
        <v>2437</v>
      </c>
      <c r="C24" s="86" t="s">
        <v>271</v>
      </c>
      <c r="D24" s="87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2438</v>
      </c>
      <c r="C25" s="86" t="s">
        <v>2439</v>
      </c>
      <c r="D25" s="87" t="s">
        <v>2440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2441</v>
      </c>
      <c r="C26" s="86" t="s">
        <v>298</v>
      </c>
      <c r="D26" s="87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85" t="s">
        <v>2442</v>
      </c>
      <c r="C27" s="86" t="s">
        <v>931</v>
      </c>
      <c r="D27" s="87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2443</v>
      </c>
      <c r="C28" s="86" t="s">
        <v>2444</v>
      </c>
      <c r="D28" s="87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2445</v>
      </c>
      <c r="C29" s="86" t="s">
        <v>1112</v>
      </c>
      <c r="D29" s="87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2446</v>
      </c>
      <c r="C30" s="86" t="s">
        <v>732</v>
      </c>
      <c r="D30" s="87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2447</v>
      </c>
      <c r="C31" s="86" t="s">
        <v>124</v>
      </c>
      <c r="D31" s="87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85" t="s">
        <v>2448</v>
      </c>
      <c r="C32" s="86" t="s">
        <v>2449</v>
      </c>
      <c r="D32" s="87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85" t="s">
        <v>2450</v>
      </c>
      <c r="C33" s="86" t="s">
        <v>1693</v>
      </c>
      <c r="D33" s="87" t="s">
        <v>2451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85" t="s">
        <v>2452</v>
      </c>
      <c r="C34" s="86" t="s">
        <v>2453</v>
      </c>
      <c r="D34" s="87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85" t="s">
        <v>2454</v>
      </c>
      <c r="C35" s="86" t="s">
        <v>2455</v>
      </c>
      <c r="D35" s="87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85" t="s">
        <v>2456</v>
      </c>
      <c r="C36" s="86" t="s">
        <v>452</v>
      </c>
      <c r="D36" s="87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85" t="s">
        <v>2457</v>
      </c>
      <c r="C37" s="86" t="s">
        <v>164</v>
      </c>
      <c r="D37" s="87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85" t="s">
        <v>2458</v>
      </c>
      <c r="C38" s="86" t="s">
        <v>2459</v>
      </c>
      <c r="D38" s="87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85" t="s">
        <v>2460</v>
      </c>
      <c r="C39" s="86" t="s">
        <v>203</v>
      </c>
      <c r="D39" s="87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85" t="s">
        <v>2461</v>
      </c>
      <c r="C40" s="86" t="s">
        <v>711</v>
      </c>
      <c r="D40" s="87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85" t="s">
        <v>2462</v>
      </c>
      <c r="C41" s="86" t="s">
        <v>500</v>
      </c>
      <c r="D41" s="87" t="s">
        <v>2463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85" t="s">
        <v>2464</v>
      </c>
      <c r="C42" s="86" t="s">
        <v>2465</v>
      </c>
      <c r="D42" s="87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85" t="s">
        <v>2466</v>
      </c>
      <c r="C43" s="86" t="s">
        <v>943</v>
      </c>
      <c r="D43" s="87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85" t="s">
        <v>2467</v>
      </c>
      <c r="C44" s="86" t="s">
        <v>42</v>
      </c>
      <c r="D44" s="87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85" t="s">
        <v>2468</v>
      </c>
      <c r="C45" s="86" t="s">
        <v>2469</v>
      </c>
      <c r="D45" s="87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85" t="s">
        <v>2470</v>
      </c>
      <c r="C46" s="86" t="s">
        <v>841</v>
      </c>
      <c r="D46" s="87" t="s">
        <v>2471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85" t="s">
        <v>2472</v>
      </c>
      <c r="C47" s="86" t="s">
        <v>2473</v>
      </c>
      <c r="D47" s="87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120" t="s">
        <v>26</v>
      </c>
      <c r="D48" s="120"/>
      <c r="E48" s="121"/>
      <c r="F48" s="121"/>
      <c r="G48" s="121"/>
      <c r="H48" s="121"/>
      <c r="I48" s="121"/>
    </row>
    <row r="49" spans="1:9" ht="24.95" customHeight="1" x14ac:dyDescent="0.25">
      <c r="C49" s="122" t="s">
        <v>27</v>
      </c>
      <c r="D49" s="27"/>
      <c r="E49" s="124" t="s">
        <v>21</v>
      </c>
      <c r="F49" s="125"/>
      <c r="G49" s="126" t="s">
        <v>22</v>
      </c>
      <c r="H49" s="127"/>
      <c r="I49" s="128" t="s">
        <v>23</v>
      </c>
    </row>
    <row r="50" spans="1:9" s="12" customFormat="1" ht="24.95" customHeight="1" x14ac:dyDescent="0.2">
      <c r="C50" s="123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29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107" t="s">
        <v>2787</v>
      </c>
      <c r="F58" s="107"/>
      <c r="G58" s="107"/>
      <c r="H58" s="107"/>
      <c r="I58" s="107"/>
    </row>
    <row r="59" spans="1:9" ht="18" customHeight="1" x14ac:dyDescent="0.25">
      <c r="A59" s="106" t="s">
        <v>22</v>
      </c>
      <c r="B59" s="106"/>
      <c r="C59" s="106"/>
      <c r="D59" s="106" t="s">
        <v>21</v>
      </c>
      <c r="E59" s="106"/>
      <c r="F59" s="106"/>
      <c r="G59" s="106"/>
      <c r="H59" s="106" t="s">
        <v>37</v>
      </c>
      <c r="I59" s="106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83" customFormat="1" ht="18" customHeight="1" x14ac:dyDescent="0.2">
      <c r="D64" s="106" t="s">
        <v>2843</v>
      </c>
      <c r="E64" s="106"/>
      <c r="F64" s="106"/>
      <c r="G64" s="106"/>
      <c r="H64" s="106" t="s">
        <v>2844</v>
      </c>
      <c r="I64" s="106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  <mergeCell ref="C10:D11"/>
    <mergeCell ref="E10:F10"/>
    <mergeCell ref="G10:H10"/>
    <mergeCell ref="I10:I11"/>
    <mergeCell ref="C48:I48"/>
    <mergeCell ref="C49:C50"/>
    <mergeCell ref="E49:F49"/>
    <mergeCell ref="G49:H49"/>
    <mergeCell ref="I49:I50"/>
    <mergeCell ref="E58:I5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146" t="s">
        <v>2741</v>
      </c>
      <c r="B8" s="146"/>
      <c r="C8" s="146"/>
      <c r="D8" s="146"/>
      <c r="E8" s="146"/>
      <c r="F8" s="146"/>
      <c r="G8" s="146"/>
      <c r="H8" s="146"/>
      <c r="I8" s="14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40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2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47" t="s">
        <v>26</v>
      </c>
      <c r="D33" s="147"/>
      <c r="E33" s="147"/>
      <c r="F33" s="147"/>
      <c r="G33" s="147"/>
      <c r="H33" s="147"/>
      <c r="I33" s="147"/>
    </row>
    <row r="34" spans="1:9" ht="18" customHeight="1" x14ac:dyDescent="0.25">
      <c r="C34" s="142" t="s">
        <v>27</v>
      </c>
      <c r="D34" s="47"/>
      <c r="E34" s="148" t="s">
        <v>40</v>
      </c>
      <c r="F34" s="149"/>
      <c r="G34" s="150" t="s">
        <v>22</v>
      </c>
      <c r="H34" s="151"/>
      <c r="I34" s="140" t="s">
        <v>23</v>
      </c>
    </row>
    <row r="35" spans="1:9" s="12" customFormat="1" ht="18" customHeight="1" x14ac:dyDescent="0.2">
      <c r="C35" s="123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29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7" t="s">
        <v>62</v>
      </c>
      <c r="F43" s="107"/>
      <c r="G43" s="107"/>
      <c r="H43" s="107"/>
      <c r="I43" s="107"/>
    </row>
    <row r="44" spans="1:9" ht="18" customHeight="1" x14ac:dyDescent="0.25">
      <c r="A44" s="106" t="s">
        <v>22</v>
      </c>
      <c r="B44" s="106"/>
      <c r="C44" s="106"/>
      <c r="D44" s="106" t="s">
        <v>39</v>
      </c>
      <c r="E44" s="106"/>
      <c r="F44" s="106"/>
      <c r="G44" s="106"/>
      <c r="H44" s="106" t="s">
        <v>37</v>
      </c>
      <c r="I44" s="106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1478</v>
      </c>
      <c r="C12" s="86" t="s">
        <v>1479</v>
      </c>
      <c r="D12" s="87" t="s">
        <v>104</v>
      </c>
      <c r="E12" s="15"/>
      <c r="F12" s="15"/>
      <c r="G12" s="15"/>
      <c r="H12" s="15"/>
      <c r="I12" s="46"/>
    </row>
    <row r="13" spans="1:20" s="12" customFormat="1" ht="20.100000000000001" customHeight="1" x14ac:dyDescent="0.2">
      <c r="A13" s="54">
        <v>2</v>
      </c>
      <c r="B13" s="85" t="s">
        <v>1480</v>
      </c>
      <c r="C13" s="86" t="s">
        <v>1481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1482</v>
      </c>
      <c r="C14" s="86" t="s">
        <v>1483</v>
      </c>
      <c r="D14" s="87" t="s">
        <v>693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1484</v>
      </c>
      <c r="C15" s="86" t="s">
        <v>561</v>
      </c>
      <c r="D15" s="87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1485</v>
      </c>
      <c r="C16" s="86" t="s">
        <v>1486</v>
      </c>
      <c r="D16" s="87" t="s">
        <v>926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1487</v>
      </c>
      <c r="C17" s="86" t="s">
        <v>1488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1489</v>
      </c>
      <c r="C18" s="86" t="s">
        <v>1490</v>
      </c>
      <c r="D18" s="87" t="s">
        <v>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1491</v>
      </c>
      <c r="C19" s="86" t="s">
        <v>1492</v>
      </c>
      <c r="D19" s="87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1494</v>
      </c>
      <c r="C20" s="86" t="s">
        <v>1495</v>
      </c>
      <c r="D20" s="87" t="s">
        <v>1496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1497</v>
      </c>
      <c r="C21" s="86" t="s">
        <v>1498</v>
      </c>
      <c r="D21" s="87" t="s">
        <v>1263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1499</v>
      </c>
      <c r="C22" s="86" t="s">
        <v>1500</v>
      </c>
      <c r="D22" s="87" t="s">
        <v>76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1501</v>
      </c>
      <c r="C23" s="86" t="s">
        <v>1502</v>
      </c>
      <c r="D23" s="87" t="s">
        <v>1503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1504</v>
      </c>
      <c r="C24" s="86" t="s">
        <v>931</v>
      </c>
      <c r="D24" s="87" t="s">
        <v>281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1505</v>
      </c>
      <c r="C25" s="86" t="s">
        <v>1506</v>
      </c>
      <c r="D25" s="87" t="s">
        <v>718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1507</v>
      </c>
      <c r="C26" s="86" t="s">
        <v>1508</v>
      </c>
      <c r="D26" s="87" t="s">
        <v>1281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1509</v>
      </c>
      <c r="C27" s="86" t="s">
        <v>1510</v>
      </c>
      <c r="D27" s="87" t="s">
        <v>1281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1511</v>
      </c>
      <c r="C28" s="86" t="s">
        <v>1512</v>
      </c>
      <c r="D28" s="87" t="s">
        <v>1513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1514</v>
      </c>
      <c r="C29" s="86" t="s">
        <v>1515</v>
      </c>
      <c r="D29" s="87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1516</v>
      </c>
      <c r="C30" s="86" t="s">
        <v>1500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1517</v>
      </c>
      <c r="C31" s="86" t="s">
        <v>1500</v>
      </c>
      <c r="D31" s="87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1518</v>
      </c>
      <c r="C32" s="86" t="s">
        <v>1327</v>
      </c>
      <c r="D32" s="87" t="s">
        <v>186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1519</v>
      </c>
      <c r="C33" s="86" t="s">
        <v>1520</v>
      </c>
      <c r="D33" s="87" t="s">
        <v>192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1521</v>
      </c>
      <c r="C34" s="86" t="s">
        <v>1522</v>
      </c>
      <c r="D34" s="87" t="s">
        <v>1523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1524</v>
      </c>
      <c r="C35" s="86" t="s">
        <v>1525</v>
      </c>
      <c r="D35" s="87" t="s">
        <v>1157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1526</v>
      </c>
      <c r="C36" s="86" t="s">
        <v>415</v>
      </c>
      <c r="D36" s="87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1527</v>
      </c>
      <c r="C37" s="86" t="s">
        <v>1528</v>
      </c>
      <c r="D37" s="87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1529</v>
      </c>
      <c r="C38" s="86" t="s">
        <v>1530</v>
      </c>
      <c r="D38" s="87" t="s">
        <v>730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1531</v>
      </c>
      <c r="C39" s="86" t="s">
        <v>392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1533</v>
      </c>
      <c r="C40" s="86" t="s">
        <v>1534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1535</v>
      </c>
      <c r="C41" s="86" t="s">
        <v>1536</v>
      </c>
      <c r="D41" s="87" t="s">
        <v>1463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1537</v>
      </c>
      <c r="C42" s="86" t="s">
        <v>1538</v>
      </c>
      <c r="D42" s="87" t="s">
        <v>904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1539</v>
      </c>
      <c r="C43" s="86" t="s">
        <v>1540</v>
      </c>
      <c r="D43" s="87" t="s">
        <v>904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1541</v>
      </c>
      <c r="C44" s="86" t="s">
        <v>1542</v>
      </c>
      <c r="D44" s="87" t="s">
        <v>215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1543</v>
      </c>
      <c r="C45" s="86" t="s">
        <v>360</v>
      </c>
      <c r="D45" s="87" t="s">
        <v>1107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1544</v>
      </c>
      <c r="C46" s="86" t="s">
        <v>1545</v>
      </c>
      <c r="D46" s="87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1546</v>
      </c>
      <c r="C47" s="86" t="s">
        <v>1547</v>
      </c>
      <c r="D47" s="87" t="s">
        <v>494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1548</v>
      </c>
      <c r="C48" s="86" t="s">
        <v>1549</v>
      </c>
      <c r="D48" s="87" t="s">
        <v>1550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1551</v>
      </c>
      <c r="C49" s="86" t="s">
        <v>1552</v>
      </c>
      <c r="D49" s="87" t="s">
        <v>1550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1553</v>
      </c>
      <c r="C50" s="86" t="s">
        <v>1554</v>
      </c>
      <c r="D50" s="87" t="s">
        <v>1555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1557</v>
      </c>
      <c r="C51" s="86" t="s">
        <v>1558</v>
      </c>
      <c r="D51" s="87" t="s">
        <v>1556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1559</v>
      </c>
      <c r="C52" s="86" t="s">
        <v>1560</v>
      </c>
      <c r="D52" s="87" t="s">
        <v>321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1561</v>
      </c>
      <c r="C53" s="86" t="s">
        <v>273</v>
      </c>
      <c r="D53" s="87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">
      <c r="A54" s="54">
        <v>43</v>
      </c>
      <c r="B54" s="85" t="s">
        <v>1562</v>
      </c>
      <c r="C54" s="86" t="s">
        <v>1563</v>
      </c>
      <c r="D54" s="87" t="s">
        <v>979</v>
      </c>
      <c r="E54" s="15"/>
      <c r="F54" s="15"/>
      <c r="G54" s="15"/>
      <c r="H54" s="15"/>
      <c r="I54" s="48"/>
    </row>
    <row r="55" spans="1:9" s="12" customFormat="1" ht="20.100000000000001" customHeight="1" x14ac:dyDescent="0.2">
      <c r="A55" s="54">
        <v>44</v>
      </c>
      <c r="B55" s="85" t="s">
        <v>1564</v>
      </c>
      <c r="C55" s="86" t="s">
        <v>1565</v>
      </c>
      <c r="D55" s="87" t="s">
        <v>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1566</v>
      </c>
      <c r="C56" s="86" t="s">
        <v>1567</v>
      </c>
      <c r="D56" s="87" t="s">
        <v>1568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1569</v>
      </c>
      <c r="C57" s="86" t="s">
        <v>1289</v>
      </c>
      <c r="D57" s="87" t="s">
        <v>1568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1570</v>
      </c>
      <c r="C58" s="86" t="s">
        <v>1289</v>
      </c>
      <c r="D58" s="87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">
      <c r="A59" s="54">
        <v>48</v>
      </c>
      <c r="B59" s="85" t="s">
        <v>1571</v>
      </c>
      <c r="C59" s="86" t="s">
        <v>1572</v>
      </c>
      <c r="D59" s="87" t="s">
        <v>1573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1574</v>
      </c>
      <c r="C60" s="86" t="s">
        <v>1575</v>
      </c>
      <c r="D60" s="87" t="s">
        <v>337</v>
      </c>
      <c r="E60" s="15"/>
      <c r="F60" s="15"/>
      <c r="G60" s="15"/>
      <c r="H60" s="15"/>
      <c r="I60" s="15"/>
    </row>
    <row r="61" spans="1:9" ht="24.95" customHeight="1" thickBot="1" x14ac:dyDescent="0.35">
      <c r="C61" s="120" t="s">
        <v>26</v>
      </c>
      <c r="D61" s="120"/>
      <c r="E61" s="121"/>
      <c r="F61" s="121"/>
      <c r="G61" s="121"/>
      <c r="H61" s="121"/>
      <c r="I61" s="121"/>
    </row>
    <row r="62" spans="1:9" ht="24.95" customHeight="1" x14ac:dyDescent="0.25">
      <c r="C62" s="122" t="s">
        <v>27</v>
      </c>
      <c r="D62" s="27"/>
      <c r="E62" s="124" t="s">
        <v>21</v>
      </c>
      <c r="F62" s="125"/>
      <c r="G62" s="126" t="s">
        <v>22</v>
      </c>
      <c r="H62" s="127"/>
      <c r="I62" s="128" t="s">
        <v>23</v>
      </c>
    </row>
    <row r="63" spans="1:9" s="12" customFormat="1" ht="24.95" customHeight="1" x14ac:dyDescent="0.2">
      <c r="C63" s="123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29"/>
    </row>
    <row r="64" spans="1:9" ht="24.95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25">
      <c r="E71" s="107" t="s">
        <v>2787</v>
      </c>
      <c r="F71" s="107"/>
      <c r="G71" s="107"/>
      <c r="H71" s="107"/>
      <c r="I71" s="107"/>
    </row>
    <row r="72" spans="1:9" ht="18" customHeight="1" x14ac:dyDescent="0.25">
      <c r="A72" s="106" t="s">
        <v>22</v>
      </c>
      <c r="B72" s="106"/>
      <c r="C72" s="106"/>
      <c r="D72" s="106" t="s">
        <v>21</v>
      </c>
      <c r="E72" s="106"/>
      <c r="F72" s="106"/>
      <c r="G72" s="106"/>
      <c r="H72" s="106" t="s">
        <v>37</v>
      </c>
      <c r="I72" s="106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3" customFormat="1" ht="18" customHeight="1" x14ac:dyDescent="0.2">
      <c r="D77" s="106" t="s">
        <v>2821</v>
      </c>
      <c r="E77" s="106"/>
      <c r="F77" s="106"/>
      <c r="G77" s="106"/>
      <c r="H77" s="106" t="s">
        <v>2822</v>
      </c>
      <c r="I77" s="106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1576</v>
      </c>
      <c r="C12" s="86" t="s">
        <v>1577</v>
      </c>
      <c r="D12" s="87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1578</v>
      </c>
      <c r="C13" s="86" t="s">
        <v>1075</v>
      </c>
      <c r="D13" s="87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1579</v>
      </c>
      <c r="C14" s="86" t="s">
        <v>1580</v>
      </c>
      <c r="D14" s="87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1582</v>
      </c>
      <c r="C15" s="86" t="s">
        <v>1583</v>
      </c>
      <c r="D15" s="87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1584</v>
      </c>
      <c r="C16" s="86" t="s">
        <v>1585</v>
      </c>
      <c r="D16" s="87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1587</v>
      </c>
      <c r="C17" s="86" t="s">
        <v>1588</v>
      </c>
      <c r="D17" s="87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1589</v>
      </c>
      <c r="C18" s="86" t="s">
        <v>1590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1591</v>
      </c>
      <c r="C19" s="86" t="s">
        <v>1592</v>
      </c>
      <c r="D19" s="87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1593</v>
      </c>
      <c r="C20" s="86" t="s">
        <v>1594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1595</v>
      </c>
      <c r="C21" s="86" t="s">
        <v>1486</v>
      </c>
      <c r="D21" s="87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1597</v>
      </c>
      <c r="C22" s="86" t="s">
        <v>500</v>
      </c>
      <c r="D22" s="87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1598</v>
      </c>
      <c r="C23" s="86" t="s">
        <v>1599</v>
      </c>
      <c r="D23" s="87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1600</v>
      </c>
      <c r="C24" s="86" t="s">
        <v>1601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1602</v>
      </c>
      <c r="C25" s="86" t="s">
        <v>1603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1604</v>
      </c>
      <c r="C26" s="86" t="s">
        <v>1605</v>
      </c>
      <c r="D26" s="87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1606</v>
      </c>
      <c r="C27" s="86" t="s">
        <v>1607</v>
      </c>
      <c r="D27" s="87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1608</v>
      </c>
      <c r="C28" s="86" t="s">
        <v>839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1609</v>
      </c>
      <c r="C29" s="86" t="s">
        <v>1610</v>
      </c>
      <c r="D29" s="87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1611</v>
      </c>
      <c r="C30" s="86" t="s">
        <v>1612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1613</v>
      </c>
      <c r="C31" s="86" t="s">
        <v>1614</v>
      </c>
      <c r="D31" s="87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1615</v>
      </c>
      <c r="C32" s="86" t="s">
        <v>1616</v>
      </c>
      <c r="D32" s="87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1617</v>
      </c>
      <c r="C33" s="86" t="s">
        <v>1618</v>
      </c>
      <c r="D33" s="87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1619</v>
      </c>
      <c r="C34" s="86" t="s">
        <v>1620</v>
      </c>
      <c r="D34" s="87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1621</v>
      </c>
      <c r="C35" s="86" t="s">
        <v>1622</v>
      </c>
      <c r="D35" s="87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1623</v>
      </c>
      <c r="C36" s="86" t="s">
        <v>415</v>
      </c>
      <c r="D36" s="87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1624</v>
      </c>
      <c r="C37" s="86" t="s">
        <v>1625</v>
      </c>
      <c r="D37" s="87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1626</v>
      </c>
      <c r="C38" s="86" t="s">
        <v>1627</v>
      </c>
      <c r="D38" s="87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1628</v>
      </c>
      <c r="C39" s="86" t="s">
        <v>1385</v>
      </c>
      <c r="D39" s="87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1629</v>
      </c>
      <c r="C40" s="86" t="s">
        <v>1486</v>
      </c>
      <c r="D40" s="87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1631</v>
      </c>
      <c r="C41" s="86" t="s">
        <v>1632</v>
      </c>
      <c r="D41" s="87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1635</v>
      </c>
      <c r="C42" s="86" t="s">
        <v>1636</v>
      </c>
      <c r="D42" s="87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1638</v>
      </c>
      <c r="C43" s="86" t="s">
        <v>1522</v>
      </c>
      <c r="D43" s="87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1640</v>
      </c>
      <c r="C44" s="86" t="s">
        <v>1641</v>
      </c>
      <c r="D44" s="87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1643</v>
      </c>
      <c r="C45" s="86" t="s">
        <v>1644</v>
      </c>
      <c r="D45" s="87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1645</v>
      </c>
      <c r="C46" s="86" t="s">
        <v>1646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1647</v>
      </c>
      <c r="C47" s="86" t="s">
        <v>1648</v>
      </c>
      <c r="D47" s="87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1649</v>
      </c>
      <c r="C48" s="86" t="s">
        <v>1580</v>
      </c>
      <c r="D48" s="87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1651</v>
      </c>
      <c r="C49" s="86" t="s">
        <v>1652</v>
      </c>
      <c r="D49" s="87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85" t="s">
        <v>1653</v>
      </c>
      <c r="C50" s="86" t="s">
        <v>1654</v>
      </c>
      <c r="D50" s="87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120" t="s">
        <v>26</v>
      </c>
      <c r="D51" s="120"/>
      <c r="E51" s="121"/>
      <c r="F51" s="121"/>
      <c r="G51" s="121"/>
      <c r="H51" s="121"/>
      <c r="I51" s="121"/>
    </row>
    <row r="52" spans="1:9" ht="24.95" customHeight="1" x14ac:dyDescent="0.25">
      <c r="C52" s="122" t="s">
        <v>27</v>
      </c>
      <c r="D52" s="27"/>
      <c r="E52" s="124" t="s">
        <v>21</v>
      </c>
      <c r="F52" s="125"/>
      <c r="G52" s="126" t="s">
        <v>22</v>
      </c>
      <c r="H52" s="127"/>
      <c r="I52" s="128" t="s">
        <v>23</v>
      </c>
    </row>
    <row r="53" spans="1:9" s="12" customFormat="1" ht="24.95" customHeight="1" x14ac:dyDescent="0.2">
      <c r="C53" s="123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9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7" t="s">
        <v>2787</v>
      </c>
      <c r="F61" s="107"/>
      <c r="G61" s="107"/>
      <c r="H61" s="107"/>
      <c r="I61" s="107"/>
    </row>
    <row r="62" spans="1:9" ht="18" customHeight="1" x14ac:dyDescent="0.25">
      <c r="A62" s="106" t="s">
        <v>22</v>
      </c>
      <c r="B62" s="106"/>
      <c r="C62" s="106"/>
      <c r="D62" s="106" t="s">
        <v>21</v>
      </c>
      <c r="E62" s="106"/>
      <c r="F62" s="106"/>
      <c r="G62" s="106"/>
      <c r="H62" s="106" t="s">
        <v>37</v>
      </c>
      <c r="I62" s="106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06" t="s">
        <v>2819</v>
      </c>
      <c r="E67" s="106"/>
      <c r="F67" s="106"/>
      <c r="G67" s="106"/>
      <c r="H67" s="106" t="s">
        <v>2820</v>
      </c>
      <c r="I67" s="106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30" t="s">
        <v>60</v>
      </c>
      <c r="B3" s="130"/>
      <c r="C3" s="130"/>
      <c r="D3" s="130"/>
      <c r="E3" s="131" t="s">
        <v>16</v>
      </c>
      <c r="F3" s="131"/>
      <c r="G3" s="131"/>
      <c r="H3" s="131"/>
      <c r="I3" s="13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3</v>
      </c>
      <c r="B4" s="106"/>
      <c r="C4" s="106"/>
      <c r="D4" s="106"/>
      <c r="E4" s="132" t="s">
        <v>17</v>
      </c>
      <c r="F4" s="132"/>
      <c r="G4" s="132"/>
      <c r="H4" s="132"/>
      <c r="I4" s="13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0" t="s">
        <v>2777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2474</v>
      </c>
      <c r="C13" s="86" t="s">
        <v>2475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2476</v>
      </c>
      <c r="C14" s="86" t="s">
        <v>2477</v>
      </c>
      <c r="D14" s="87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2478</v>
      </c>
      <c r="C15" s="86" t="s">
        <v>203</v>
      </c>
      <c r="D15" s="87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2479</v>
      </c>
      <c r="C16" s="86" t="s">
        <v>2480</v>
      </c>
      <c r="D16" s="87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2481</v>
      </c>
      <c r="C17" s="86" t="s">
        <v>2482</v>
      </c>
      <c r="D17" s="87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2483</v>
      </c>
      <c r="C18" s="86" t="s">
        <v>657</v>
      </c>
      <c r="D18" s="87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2484</v>
      </c>
      <c r="C19" s="86" t="s">
        <v>2485</v>
      </c>
      <c r="D19" s="87" t="s">
        <v>2486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2487</v>
      </c>
      <c r="C20" s="86" t="s">
        <v>2488</v>
      </c>
      <c r="D20" s="87" t="s">
        <v>2486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2489</v>
      </c>
      <c r="C21" s="86" t="s">
        <v>2490</v>
      </c>
      <c r="D21" s="87" t="s">
        <v>2491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2492</v>
      </c>
      <c r="C22" s="86" t="s">
        <v>2493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2494</v>
      </c>
      <c r="C23" s="86" t="s">
        <v>2495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2496</v>
      </c>
      <c r="C24" s="86" t="s">
        <v>13</v>
      </c>
      <c r="D24" s="87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2497</v>
      </c>
      <c r="C25" s="86" t="s">
        <v>2498</v>
      </c>
      <c r="D25" s="87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2499</v>
      </c>
      <c r="C26" s="86" t="s">
        <v>2500</v>
      </c>
      <c r="D26" s="87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2501</v>
      </c>
      <c r="C27" s="86" t="s">
        <v>2502</v>
      </c>
      <c r="D27" s="87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2503</v>
      </c>
      <c r="C28" s="86" t="s">
        <v>2504</v>
      </c>
      <c r="D28" s="87" t="s">
        <v>2505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2506</v>
      </c>
      <c r="C29" s="86" t="s">
        <v>2507</v>
      </c>
      <c r="D29" s="87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2508</v>
      </c>
      <c r="C30" s="86" t="s">
        <v>1512</v>
      </c>
      <c r="D30" s="87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2509</v>
      </c>
      <c r="C31" s="86" t="s">
        <v>2510</v>
      </c>
      <c r="D31" s="87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2511</v>
      </c>
      <c r="C32" s="86" t="s">
        <v>1530</v>
      </c>
      <c r="D32" s="87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2512</v>
      </c>
      <c r="C33" s="86" t="s">
        <v>816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2513</v>
      </c>
      <c r="C34" s="86" t="s">
        <v>2514</v>
      </c>
      <c r="D34" s="87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2515</v>
      </c>
      <c r="C35" s="86" t="s">
        <v>2516</v>
      </c>
      <c r="D35" s="87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2517</v>
      </c>
      <c r="C36" s="86" t="s">
        <v>2518</v>
      </c>
      <c r="D36" s="87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2519</v>
      </c>
      <c r="C37" s="86" t="s">
        <v>2520</v>
      </c>
      <c r="D37" s="87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2521</v>
      </c>
      <c r="C38" s="86" t="s">
        <v>1486</v>
      </c>
      <c r="D38" s="87" t="s">
        <v>2522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2523</v>
      </c>
      <c r="C39" s="86" t="s">
        <v>2524</v>
      </c>
      <c r="D39" s="87" t="s">
        <v>2525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2526</v>
      </c>
      <c r="C40" s="86" t="s">
        <v>2488</v>
      </c>
      <c r="D40" s="87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2527</v>
      </c>
      <c r="C41" s="86" t="s">
        <v>2528</v>
      </c>
      <c r="D41" s="87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2529</v>
      </c>
      <c r="C42" s="86" t="s">
        <v>2530</v>
      </c>
      <c r="D42" s="87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2531</v>
      </c>
      <c r="C43" s="86" t="s">
        <v>2532</v>
      </c>
      <c r="D43" s="87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2533</v>
      </c>
      <c r="C44" s="86" t="s">
        <v>1634</v>
      </c>
      <c r="D44" s="87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2534</v>
      </c>
      <c r="C45" s="86" t="s">
        <v>2535</v>
      </c>
      <c r="D45" s="87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2536</v>
      </c>
      <c r="C46" s="86" t="s">
        <v>545</v>
      </c>
      <c r="D46" s="87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2537</v>
      </c>
      <c r="C47" s="86" t="s">
        <v>2538</v>
      </c>
      <c r="D47" s="87" t="s">
        <v>2539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2540</v>
      </c>
      <c r="C48" s="86" t="s">
        <v>2541</v>
      </c>
      <c r="D48" s="87" t="s">
        <v>2539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2542</v>
      </c>
      <c r="C49" s="86" t="s">
        <v>2543</v>
      </c>
      <c r="D49" s="87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2544</v>
      </c>
      <c r="C50" s="86" t="s">
        <v>2545</v>
      </c>
      <c r="D50" s="87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2546</v>
      </c>
      <c r="C51" s="86" t="s">
        <v>2547</v>
      </c>
      <c r="D51" s="87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120" t="s">
        <v>26</v>
      </c>
      <c r="D52" s="120"/>
      <c r="E52" s="121"/>
      <c r="F52" s="121"/>
      <c r="G52" s="121"/>
      <c r="H52" s="121"/>
      <c r="I52" s="121"/>
    </row>
    <row r="53" spans="1:9" ht="24.95" customHeight="1" x14ac:dyDescent="0.25">
      <c r="C53" s="122" t="s">
        <v>27</v>
      </c>
      <c r="D53" s="27"/>
      <c r="E53" s="124" t="s">
        <v>21</v>
      </c>
      <c r="F53" s="125"/>
      <c r="G53" s="126" t="s">
        <v>22</v>
      </c>
      <c r="H53" s="127"/>
      <c r="I53" s="128" t="s">
        <v>23</v>
      </c>
    </row>
    <row r="54" spans="1:9" s="12" customFormat="1" ht="24.95" customHeight="1" x14ac:dyDescent="0.2">
      <c r="C54" s="123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9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07" t="s">
        <v>2787</v>
      </c>
      <c r="F62" s="107"/>
      <c r="G62" s="107"/>
      <c r="H62" s="107"/>
      <c r="I62" s="107"/>
    </row>
    <row r="63" spans="1:9" ht="18" customHeight="1" x14ac:dyDescent="0.25">
      <c r="A63" s="106" t="s">
        <v>22</v>
      </c>
      <c r="B63" s="106"/>
      <c r="C63" s="106"/>
      <c r="D63" s="106" t="s">
        <v>21</v>
      </c>
      <c r="E63" s="106"/>
      <c r="F63" s="106"/>
      <c r="G63" s="106"/>
      <c r="H63" s="106" t="s">
        <v>37</v>
      </c>
      <c r="I63" s="106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06" t="s">
        <v>2851</v>
      </c>
      <c r="E68" s="106"/>
      <c r="F68" s="106"/>
      <c r="G68" s="106"/>
      <c r="H68" s="106" t="s">
        <v>2852</v>
      </c>
      <c r="I68" s="106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30" t="s">
        <v>60</v>
      </c>
      <c r="B3" s="130"/>
      <c r="C3" s="130"/>
      <c r="D3" s="130"/>
      <c r="E3" s="131" t="s">
        <v>16</v>
      </c>
      <c r="F3" s="131"/>
      <c r="G3" s="131"/>
      <c r="H3" s="131"/>
      <c r="I3" s="13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3</v>
      </c>
      <c r="B4" s="106"/>
      <c r="C4" s="106"/>
      <c r="D4" s="106"/>
      <c r="E4" s="132" t="s">
        <v>17</v>
      </c>
      <c r="F4" s="132"/>
      <c r="G4" s="132"/>
      <c r="H4" s="132"/>
      <c r="I4" s="13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6" t="s">
        <v>4</v>
      </c>
      <c r="B5" s="106"/>
      <c r="C5" s="106"/>
      <c r="D5" s="106"/>
      <c r="E5" s="106"/>
      <c r="F5" s="106"/>
      <c r="G5" s="106"/>
      <c r="H5" s="106"/>
      <c r="I5" s="10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0" t="s">
        <v>2778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2548</v>
      </c>
      <c r="C13" s="86" t="s">
        <v>2549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2550</v>
      </c>
      <c r="C14" s="86" t="s">
        <v>2551</v>
      </c>
      <c r="D14" s="87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2552</v>
      </c>
      <c r="C15" s="86" t="s">
        <v>2553</v>
      </c>
      <c r="D15" s="87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2554</v>
      </c>
      <c r="C16" s="86" t="s">
        <v>2555</v>
      </c>
      <c r="D16" s="87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2556</v>
      </c>
      <c r="C17" s="86" t="s">
        <v>2557</v>
      </c>
      <c r="D17" s="87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2558</v>
      </c>
      <c r="C18" s="86" t="s">
        <v>2559</v>
      </c>
      <c r="D18" s="87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2560</v>
      </c>
      <c r="C19" s="86" t="s">
        <v>2561</v>
      </c>
      <c r="D19" s="87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2562</v>
      </c>
      <c r="C20" s="86" t="s">
        <v>2177</v>
      </c>
      <c r="D20" s="87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2563</v>
      </c>
      <c r="C21" s="86" t="s">
        <v>2564</v>
      </c>
      <c r="D21" s="87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2565</v>
      </c>
      <c r="C22" s="86" t="s">
        <v>2566</v>
      </c>
      <c r="D22" s="87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2567</v>
      </c>
      <c r="C23" s="86" t="s">
        <v>9</v>
      </c>
      <c r="D23" s="87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2568</v>
      </c>
      <c r="C24" s="86" t="s">
        <v>2569</v>
      </c>
      <c r="D24" s="87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2570</v>
      </c>
      <c r="C25" s="86" t="s">
        <v>2571</v>
      </c>
      <c r="D25" s="87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2572</v>
      </c>
      <c r="C26" s="86" t="s">
        <v>1618</v>
      </c>
      <c r="D26" s="87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2573</v>
      </c>
      <c r="C27" s="86" t="s">
        <v>307</v>
      </c>
      <c r="D27" s="87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2574</v>
      </c>
      <c r="C28" s="86" t="s">
        <v>653</v>
      </c>
      <c r="D28" s="87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2575</v>
      </c>
      <c r="C29" s="86" t="s">
        <v>2576</v>
      </c>
      <c r="D29" s="87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2577</v>
      </c>
      <c r="C30" s="86" t="s">
        <v>2578</v>
      </c>
      <c r="D30" s="87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2579</v>
      </c>
      <c r="C31" s="86" t="s">
        <v>2580</v>
      </c>
      <c r="D31" s="87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2581</v>
      </c>
      <c r="C32" s="86" t="s">
        <v>959</v>
      </c>
      <c r="D32" s="87" t="s">
        <v>2582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2583</v>
      </c>
      <c r="C33" s="86" t="s">
        <v>2584</v>
      </c>
      <c r="D33" s="87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2585</v>
      </c>
      <c r="C34" s="86" t="s">
        <v>2586</v>
      </c>
      <c r="D34" s="87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2587</v>
      </c>
      <c r="C35" s="86" t="s">
        <v>1572</v>
      </c>
      <c r="D35" s="87" t="s">
        <v>2320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2588</v>
      </c>
      <c r="C36" s="86" t="s">
        <v>42</v>
      </c>
      <c r="D36" s="87" t="s">
        <v>2589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2590</v>
      </c>
      <c r="C37" s="86" t="s">
        <v>2591</v>
      </c>
      <c r="D37" s="87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2592</v>
      </c>
      <c r="C38" s="86" t="s">
        <v>2593</v>
      </c>
      <c r="D38" s="87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2594</v>
      </c>
      <c r="C39" s="86" t="s">
        <v>2595</v>
      </c>
      <c r="D39" s="87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2596</v>
      </c>
      <c r="C40" s="86" t="s">
        <v>2597</v>
      </c>
      <c r="D40" s="87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2598</v>
      </c>
      <c r="C41" s="86" t="s">
        <v>2599</v>
      </c>
      <c r="D41" s="87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2600</v>
      </c>
      <c r="C42" s="86" t="s">
        <v>2601</v>
      </c>
      <c r="D42" s="87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2602</v>
      </c>
      <c r="C43" s="86" t="s">
        <v>2603</v>
      </c>
      <c r="D43" s="87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2604</v>
      </c>
      <c r="C44" s="86" t="s">
        <v>1634</v>
      </c>
      <c r="D44" s="87" t="s">
        <v>2605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2606</v>
      </c>
      <c r="C45" s="86" t="s">
        <v>2607</v>
      </c>
      <c r="D45" s="87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2608</v>
      </c>
      <c r="C46" s="86" t="s">
        <v>2609</v>
      </c>
      <c r="D46" s="87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2610</v>
      </c>
      <c r="C47" s="86" t="s">
        <v>2611</v>
      </c>
      <c r="D47" s="87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2612</v>
      </c>
      <c r="C48" s="86" t="s">
        <v>13</v>
      </c>
      <c r="D48" s="87" t="s">
        <v>2613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2614</v>
      </c>
      <c r="C49" s="86" t="s">
        <v>2615</v>
      </c>
      <c r="D49" s="87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2616</v>
      </c>
      <c r="C50" s="86" t="s">
        <v>2617</v>
      </c>
      <c r="D50" s="87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2618</v>
      </c>
      <c r="C51" s="86" t="s">
        <v>857</v>
      </c>
      <c r="D51" s="87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2619</v>
      </c>
      <c r="C52" s="86" t="s">
        <v>2104</v>
      </c>
      <c r="D52" s="87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85" t="s">
        <v>2620</v>
      </c>
      <c r="C53" s="86" t="s">
        <v>2621</v>
      </c>
      <c r="D53" s="87" t="s">
        <v>2622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85" t="s">
        <v>2623</v>
      </c>
      <c r="C54" s="86" t="s">
        <v>1710</v>
      </c>
      <c r="D54" s="87" t="s">
        <v>2622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85" t="s">
        <v>2624</v>
      </c>
      <c r="C55" s="86" t="s">
        <v>2625</v>
      </c>
      <c r="D55" s="87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120" t="s">
        <v>26</v>
      </c>
      <c r="D56" s="120"/>
      <c r="E56" s="121"/>
      <c r="F56" s="121"/>
      <c r="G56" s="121"/>
      <c r="H56" s="121"/>
      <c r="I56" s="121"/>
    </row>
    <row r="57" spans="1:9" ht="24.95" customHeight="1" x14ac:dyDescent="0.25">
      <c r="C57" s="122" t="s">
        <v>27</v>
      </c>
      <c r="D57" s="27"/>
      <c r="E57" s="124" t="s">
        <v>21</v>
      </c>
      <c r="F57" s="125"/>
      <c r="G57" s="126" t="s">
        <v>22</v>
      </c>
      <c r="H57" s="127"/>
      <c r="I57" s="128" t="s">
        <v>23</v>
      </c>
    </row>
    <row r="58" spans="1:9" s="12" customFormat="1" ht="24.95" customHeight="1" x14ac:dyDescent="0.2">
      <c r="C58" s="123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29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107" t="s">
        <v>2787</v>
      </c>
      <c r="F66" s="107"/>
      <c r="G66" s="107"/>
      <c r="H66" s="107"/>
      <c r="I66" s="107"/>
    </row>
    <row r="67" spans="1:9" ht="18" customHeight="1" x14ac:dyDescent="0.25">
      <c r="A67" s="106" t="s">
        <v>22</v>
      </c>
      <c r="B67" s="106"/>
      <c r="C67" s="106"/>
      <c r="D67" s="106" t="s">
        <v>21</v>
      </c>
      <c r="E67" s="106"/>
      <c r="F67" s="106"/>
      <c r="G67" s="106"/>
      <c r="H67" s="106" t="s">
        <v>37</v>
      </c>
      <c r="I67" s="10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3" customFormat="1" ht="18" customHeight="1" x14ac:dyDescent="0.2">
      <c r="D72" s="106" t="s">
        <v>2849</v>
      </c>
      <c r="E72" s="106"/>
      <c r="F72" s="106"/>
      <c r="G72" s="106"/>
      <c r="H72" s="106" t="s">
        <v>2850</v>
      </c>
      <c r="I72" s="106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  <mergeCell ref="C11:D12"/>
    <mergeCell ref="E11:F11"/>
    <mergeCell ref="G11:H11"/>
    <mergeCell ref="I11:I12"/>
    <mergeCell ref="C56:I56"/>
    <mergeCell ref="C57:C58"/>
    <mergeCell ref="E57:F57"/>
    <mergeCell ref="G57:H57"/>
    <mergeCell ref="I57:I58"/>
    <mergeCell ref="E66:I66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2626</v>
      </c>
      <c r="C12" s="86" t="s">
        <v>2627</v>
      </c>
      <c r="D12" s="87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2628</v>
      </c>
      <c r="C13" s="86" t="s">
        <v>1486</v>
      </c>
      <c r="D13" s="87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2629</v>
      </c>
      <c r="C14" s="86" t="s">
        <v>2630</v>
      </c>
      <c r="D14" s="87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2631</v>
      </c>
      <c r="C15" s="86" t="s">
        <v>2632</v>
      </c>
      <c r="D15" s="87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2633</v>
      </c>
      <c r="C16" s="86" t="s">
        <v>415</v>
      </c>
      <c r="D16" s="87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2634</v>
      </c>
      <c r="C17" s="86" t="s">
        <v>2635</v>
      </c>
      <c r="D17" s="87" t="s">
        <v>2636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2637</v>
      </c>
      <c r="C18" s="86" t="s">
        <v>2779</v>
      </c>
      <c r="D18" s="87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2638</v>
      </c>
      <c r="C19" s="86" t="s">
        <v>129</v>
      </c>
      <c r="D19" s="87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2639</v>
      </c>
      <c r="C20" s="86" t="s">
        <v>2530</v>
      </c>
      <c r="D20" s="87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2640</v>
      </c>
      <c r="C21" s="86" t="s">
        <v>9</v>
      </c>
      <c r="D21" s="87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2641</v>
      </c>
      <c r="C22" s="86" t="s">
        <v>2642</v>
      </c>
      <c r="D22" s="87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2643</v>
      </c>
      <c r="C23" s="86" t="s">
        <v>1405</v>
      </c>
      <c r="D23" s="87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2644</v>
      </c>
      <c r="C24" s="86" t="s">
        <v>680</v>
      </c>
      <c r="D24" s="87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2645</v>
      </c>
      <c r="C25" s="86" t="s">
        <v>1500</v>
      </c>
      <c r="D25" s="87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2646</v>
      </c>
      <c r="C26" s="86" t="s">
        <v>1857</v>
      </c>
      <c r="D26" s="87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2647</v>
      </c>
      <c r="C27" s="86" t="s">
        <v>2648</v>
      </c>
      <c r="D27" s="87" t="s">
        <v>2539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2649</v>
      </c>
      <c r="C28" s="86" t="s">
        <v>1051</v>
      </c>
      <c r="D28" s="87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2650</v>
      </c>
      <c r="C29" s="86" t="s">
        <v>2651</v>
      </c>
      <c r="D29" s="87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2652</v>
      </c>
      <c r="C30" s="86" t="s">
        <v>124</v>
      </c>
      <c r="D30" s="87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2653</v>
      </c>
      <c r="C31" s="86" t="s">
        <v>2654</v>
      </c>
      <c r="D31" s="87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2655</v>
      </c>
      <c r="C32" s="86" t="s">
        <v>2656</v>
      </c>
      <c r="D32" s="87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2657</v>
      </c>
      <c r="C33" s="86" t="s">
        <v>2658</v>
      </c>
      <c r="D33" s="87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2659</v>
      </c>
      <c r="C34" s="86" t="s">
        <v>466</v>
      </c>
      <c r="D34" s="87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2660</v>
      </c>
      <c r="C35" s="86" t="s">
        <v>2661</v>
      </c>
      <c r="D35" s="87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2662</v>
      </c>
      <c r="C36" s="86" t="s">
        <v>2663</v>
      </c>
      <c r="D36" s="87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2664</v>
      </c>
      <c r="C37" s="86" t="s">
        <v>1500</v>
      </c>
      <c r="D37" s="87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2665</v>
      </c>
      <c r="C38" s="86" t="s">
        <v>2666</v>
      </c>
      <c r="D38" s="87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2667</v>
      </c>
      <c r="C39" s="86" t="s">
        <v>9</v>
      </c>
      <c r="D39" s="87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2668</v>
      </c>
      <c r="C40" s="86" t="s">
        <v>1486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2669</v>
      </c>
      <c r="C41" s="86" t="s">
        <v>2670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2671</v>
      </c>
      <c r="C42" s="86" t="s">
        <v>2672</v>
      </c>
      <c r="D42" s="87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2673</v>
      </c>
      <c r="C43" s="86" t="s">
        <v>1673</v>
      </c>
      <c r="D43" s="87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2674</v>
      </c>
      <c r="C44" s="86" t="s">
        <v>2675</v>
      </c>
      <c r="D44" s="87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2676</v>
      </c>
      <c r="C45" s="86" t="s">
        <v>1703</v>
      </c>
      <c r="D45" s="87" t="s">
        <v>2677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2678</v>
      </c>
      <c r="C46" s="86" t="s">
        <v>1051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2679</v>
      </c>
      <c r="C47" s="86" t="s">
        <v>185</v>
      </c>
      <c r="D47" s="87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2680</v>
      </c>
      <c r="C48" s="86" t="s">
        <v>2681</v>
      </c>
      <c r="D48" s="87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2682</v>
      </c>
      <c r="C49" s="86" t="s">
        <v>813</v>
      </c>
      <c r="D49" s="87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120" t="s">
        <v>26</v>
      </c>
      <c r="D50" s="120"/>
      <c r="E50" s="121"/>
      <c r="F50" s="121"/>
      <c r="G50" s="121"/>
      <c r="H50" s="121"/>
      <c r="I50" s="121"/>
    </row>
    <row r="51" spans="1:9" ht="24.95" customHeight="1" x14ac:dyDescent="0.25">
      <c r="C51" s="122" t="s">
        <v>27</v>
      </c>
      <c r="D51" s="27"/>
      <c r="E51" s="124" t="s">
        <v>21</v>
      </c>
      <c r="F51" s="125"/>
      <c r="G51" s="126" t="s">
        <v>22</v>
      </c>
      <c r="H51" s="127"/>
      <c r="I51" s="128" t="s">
        <v>23</v>
      </c>
    </row>
    <row r="52" spans="1:9" s="12" customFormat="1" ht="24.95" customHeight="1" x14ac:dyDescent="0.2">
      <c r="C52" s="123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29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7" t="s">
        <v>2787</v>
      </c>
      <c r="F61" s="107"/>
      <c r="G61" s="107"/>
      <c r="H61" s="107"/>
      <c r="I61" s="107"/>
    </row>
    <row r="62" spans="1:9" ht="18" customHeight="1" x14ac:dyDescent="0.25">
      <c r="A62" s="106" t="s">
        <v>22</v>
      </c>
      <c r="B62" s="106"/>
      <c r="C62" s="106"/>
      <c r="D62" s="106" t="s">
        <v>21</v>
      </c>
      <c r="E62" s="106"/>
      <c r="F62" s="106"/>
      <c r="G62" s="106"/>
      <c r="H62" s="106" t="s">
        <v>37</v>
      </c>
      <c r="I62" s="106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06" t="s">
        <v>2847</v>
      </c>
      <c r="E67" s="106"/>
      <c r="F67" s="106"/>
      <c r="G67" s="106"/>
      <c r="H67" s="106" t="s">
        <v>2848</v>
      </c>
      <c r="I67" s="106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1:I6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2683</v>
      </c>
      <c r="C12" s="86" t="s">
        <v>959</v>
      </c>
      <c r="D12" s="87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2684</v>
      </c>
      <c r="C13" s="86" t="s">
        <v>2685</v>
      </c>
      <c r="D13" s="87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2686</v>
      </c>
      <c r="C14" s="86" t="s">
        <v>2687</v>
      </c>
      <c r="D14" s="87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2688</v>
      </c>
      <c r="C15" s="86" t="s">
        <v>2689</v>
      </c>
      <c r="D15" s="87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2690</v>
      </c>
      <c r="C16" s="86" t="s">
        <v>2691</v>
      </c>
      <c r="D16" s="87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2692</v>
      </c>
      <c r="C17" s="86" t="s">
        <v>2693</v>
      </c>
      <c r="D17" s="87" t="s">
        <v>2694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2695</v>
      </c>
      <c r="C18" s="86" t="s">
        <v>2532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2696</v>
      </c>
      <c r="C19" s="86" t="s">
        <v>2697</v>
      </c>
      <c r="D19" s="87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2698</v>
      </c>
      <c r="C20" s="86" t="s">
        <v>2699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2700</v>
      </c>
      <c r="C21" s="86" t="s">
        <v>943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2701</v>
      </c>
      <c r="C22" s="86" t="s">
        <v>2702</v>
      </c>
      <c r="D22" s="87" t="s">
        <v>2703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2704</v>
      </c>
      <c r="C23" s="86" t="s">
        <v>164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2705</v>
      </c>
      <c r="C24" s="86" t="s">
        <v>2706</v>
      </c>
      <c r="D24" s="87" t="s">
        <v>2707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2708</v>
      </c>
      <c r="C25" s="86" t="s">
        <v>2709</v>
      </c>
      <c r="D25" s="87" t="s">
        <v>2710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2711</v>
      </c>
      <c r="C26" s="86" t="s">
        <v>2247</v>
      </c>
      <c r="D26" s="87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2712</v>
      </c>
      <c r="C27" s="86" t="s">
        <v>2713</v>
      </c>
      <c r="D27" s="87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2714</v>
      </c>
      <c r="C28" s="86" t="s">
        <v>1853</v>
      </c>
      <c r="D28" s="87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2715</v>
      </c>
      <c r="C29" s="86" t="s">
        <v>2502</v>
      </c>
      <c r="D29" s="87" t="s">
        <v>2539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2716</v>
      </c>
      <c r="C30" s="86" t="s">
        <v>1435</v>
      </c>
      <c r="D30" s="87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2717</v>
      </c>
      <c r="C31" s="86" t="s">
        <v>2718</v>
      </c>
      <c r="D31" s="87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2719</v>
      </c>
      <c r="C32" s="86" t="s">
        <v>816</v>
      </c>
      <c r="D32" s="87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2720</v>
      </c>
      <c r="C33" s="86" t="s">
        <v>1627</v>
      </c>
      <c r="D33" s="87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2721</v>
      </c>
      <c r="C34" s="86" t="s">
        <v>291</v>
      </c>
      <c r="D34" s="87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2722</v>
      </c>
      <c r="C35" s="86" t="s">
        <v>2723</v>
      </c>
      <c r="D35" s="87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2724</v>
      </c>
      <c r="C36" s="86" t="s">
        <v>2725</v>
      </c>
      <c r="D36" s="87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2726</v>
      </c>
      <c r="C37" s="86" t="s">
        <v>124</v>
      </c>
      <c r="D37" s="87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2727</v>
      </c>
      <c r="C38" s="86" t="s">
        <v>2728</v>
      </c>
      <c r="D38" s="87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2729</v>
      </c>
      <c r="C39" s="86" t="s">
        <v>2730</v>
      </c>
      <c r="D39" s="87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2731</v>
      </c>
      <c r="C40" s="86" t="s">
        <v>216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2732</v>
      </c>
      <c r="C41" s="86" t="s">
        <v>1585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2733</v>
      </c>
      <c r="C42" s="86" t="s">
        <v>317</v>
      </c>
      <c r="D42" s="87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2734</v>
      </c>
      <c r="C43" s="86" t="s">
        <v>2488</v>
      </c>
      <c r="D43" s="87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2735</v>
      </c>
      <c r="C44" s="86" t="s">
        <v>42</v>
      </c>
      <c r="D44" s="87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2736</v>
      </c>
      <c r="C45" s="86" t="s">
        <v>42</v>
      </c>
      <c r="D45" s="87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2737</v>
      </c>
      <c r="C46" s="86" t="s">
        <v>2351</v>
      </c>
      <c r="D46" s="87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2738</v>
      </c>
      <c r="C47" s="86" t="s">
        <v>2482</v>
      </c>
      <c r="D47" s="87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2739</v>
      </c>
      <c r="C48" s="86" t="s">
        <v>2740</v>
      </c>
      <c r="D48" s="87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120" t="s">
        <v>26</v>
      </c>
      <c r="D49" s="120"/>
      <c r="E49" s="121"/>
      <c r="F49" s="121"/>
      <c r="G49" s="121"/>
      <c r="H49" s="121"/>
      <c r="I49" s="121"/>
    </row>
    <row r="50" spans="1:9" ht="24.95" customHeight="1" x14ac:dyDescent="0.25">
      <c r="C50" s="122" t="s">
        <v>27</v>
      </c>
      <c r="D50" s="27"/>
      <c r="E50" s="124" t="s">
        <v>21</v>
      </c>
      <c r="F50" s="125"/>
      <c r="G50" s="126" t="s">
        <v>22</v>
      </c>
      <c r="H50" s="127"/>
      <c r="I50" s="128" t="s">
        <v>23</v>
      </c>
    </row>
    <row r="51" spans="1:9" s="12" customFormat="1" ht="24.95" customHeight="1" x14ac:dyDescent="0.2">
      <c r="C51" s="123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9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107" t="s">
        <v>2787</v>
      </c>
      <c r="F59" s="107"/>
      <c r="G59" s="107"/>
      <c r="H59" s="107"/>
      <c r="I59" s="107"/>
    </row>
    <row r="60" spans="1:9" ht="18" customHeight="1" x14ac:dyDescent="0.25">
      <c r="A60" s="106" t="s">
        <v>22</v>
      </c>
      <c r="B60" s="106"/>
      <c r="C60" s="106"/>
      <c r="D60" s="106" t="s">
        <v>21</v>
      </c>
      <c r="E60" s="106"/>
      <c r="F60" s="106"/>
      <c r="G60" s="106"/>
      <c r="H60" s="106" t="s">
        <v>37</v>
      </c>
      <c r="I60" s="10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106" t="s">
        <v>2845</v>
      </c>
      <c r="E65" s="106"/>
      <c r="F65" s="106"/>
      <c r="G65" s="106"/>
      <c r="H65" s="106" t="s">
        <v>2846</v>
      </c>
      <c r="I65" s="106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  <mergeCell ref="C10:D11"/>
    <mergeCell ref="E10:F10"/>
    <mergeCell ref="G10:H10"/>
    <mergeCell ref="I10:I11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30" t="s">
        <v>60</v>
      </c>
      <c r="B2" s="130"/>
      <c r="C2" s="130"/>
      <c r="D2" s="130"/>
      <c r="E2" s="131" t="s">
        <v>16</v>
      </c>
      <c r="F2" s="131"/>
      <c r="G2" s="131"/>
      <c r="H2" s="131"/>
      <c r="I2" s="13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6" t="s">
        <v>3</v>
      </c>
      <c r="B3" s="106"/>
      <c r="C3" s="106"/>
      <c r="D3" s="106"/>
      <c r="E3" s="132" t="s">
        <v>17</v>
      </c>
      <c r="F3" s="132"/>
      <c r="G3" s="132"/>
      <c r="H3" s="132"/>
      <c r="I3" s="13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6" t="s">
        <v>4</v>
      </c>
      <c r="B4" s="106"/>
      <c r="C4" s="106"/>
      <c r="D4" s="106"/>
      <c r="E4" s="106"/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52" t="s">
        <v>757</v>
      </c>
      <c r="B7" s="152"/>
      <c r="C7" s="152"/>
      <c r="D7" s="152"/>
      <c r="E7" s="152"/>
      <c r="F7" s="152"/>
      <c r="G7" s="152"/>
      <c r="H7" s="152"/>
      <c r="I7" s="1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40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51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34" t="s">
        <v>26</v>
      </c>
      <c r="D62" s="134"/>
      <c r="E62" s="134"/>
      <c r="F62" s="134"/>
      <c r="G62" s="134"/>
      <c r="H62" s="134"/>
      <c r="I62" s="134"/>
    </row>
    <row r="63" spans="1:9" ht="18" customHeight="1" x14ac:dyDescent="0.25">
      <c r="C63" s="122" t="s">
        <v>27</v>
      </c>
      <c r="D63" s="27"/>
      <c r="E63" s="117" t="s">
        <v>40</v>
      </c>
      <c r="F63" s="118"/>
      <c r="G63" s="126" t="s">
        <v>22</v>
      </c>
      <c r="H63" s="127"/>
      <c r="I63" s="128" t="s">
        <v>23</v>
      </c>
    </row>
    <row r="64" spans="1:9" s="12" customFormat="1" ht="18" customHeight="1" x14ac:dyDescent="0.2">
      <c r="C64" s="123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9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107" t="s">
        <v>62</v>
      </c>
      <c r="F73" s="107"/>
      <c r="G73" s="107"/>
      <c r="H73" s="107"/>
      <c r="I73" s="107"/>
    </row>
    <row r="74" spans="3:9" ht="18" customHeight="1" x14ac:dyDescent="0.25">
      <c r="C74" s="26" t="s">
        <v>22</v>
      </c>
      <c r="D74" s="106" t="s">
        <v>39</v>
      </c>
      <c r="E74" s="106"/>
      <c r="F74" s="106"/>
      <c r="G74" s="106"/>
      <c r="H74" s="106" t="s">
        <v>37</v>
      </c>
      <c r="I74" s="10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130" t="s">
        <v>60</v>
      </c>
      <c r="B87" s="130"/>
      <c r="C87" s="130"/>
      <c r="D87" s="130"/>
      <c r="E87" s="131" t="s">
        <v>16</v>
      </c>
      <c r="F87" s="131"/>
      <c r="G87" s="131"/>
      <c r="H87" s="131"/>
      <c r="I87" s="13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31" t="s">
        <v>38</v>
      </c>
      <c r="B88" s="131"/>
      <c r="C88" s="131"/>
      <c r="D88" s="131"/>
      <c r="E88" s="132" t="s">
        <v>17</v>
      </c>
      <c r="F88" s="132"/>
      <c r="G88" s="132"/>
      <c r="H88" s="132"/>
      <c r="I88" s="13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31" t="s">
        <v>61</v>
      </c>
      <c r="B89" s="131"/>
      <c r="C89" s="131"/>
      <c r="D89" s="131"/>
      <c r="E89" s="106"/>
      <c r="F89" s="106"/>
      <c r="G89" s="106"/>
      <c r="H89" s="106"/>
      <c r="I89" s="10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08"/>
      <c r="B90" s="108"/>
      <c r="C90" s="108"/>
      <c r="D90" s="10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9" t="s">
        <v>18</v>
      </c>
      <c r="B91" s="109"/>
      <c r="C91" s="109"/>
      <c r="D91" s="109"/>
      <c r="E91" s="109"/>
      <c r="F91" s="109"/>
      <c r="G91" s="109"/>
      <c r="H91" s="109"/>
      <c r="I91" s="10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52" t="s">
        <v>1</v>
      </c>
      <c r="B92" s="152"/>
      <c r="C92" s="152"/>
      <c r="D92" s="152"/>
      <c r="E92" s="152"/>
      <c r="F92" s="152"/>
      <c r="G92" s="152"/>
      <c r="H92" s="152"/>
      <c r="I92" s="15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10" t="s">
        <v>2</v>
      </c>
      <c r="B93" s="110"/>
      <c r="C93" s="110"/>
      <c r="D93" s="110"/>
      <c r="E93" s="110"/>
      <c r="F93" s="110"/>
      <c r="G93" s="110"/>
      <c r="H93" s="110"/>
      <c r="I93" s="1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11" t="s">
        <v>19</v>
      </c>
      <c r="B95" s="41"/>
      <c r="C95" s="113" t="s">
        <v>20</v>
      </c>
      <c r="D95" s="114"/>
      <c r="E95" s="117" t="s">
        <v>21</v>
      </c>
      <c r="F95" s="118"/>
      <c r="G95" s="117" t="s">
        <v>22</v>
      </c>
      <c r="H95" s="118"/>
      <c r="I95" s="119" t="s">
        <v>23</v>
      </c>
    </row>
    <row r="96" spans="1:20" s="12" customFormat="1" ht="30" customHeight="1" x14ac:dyDescent="0.2">
      <c r="A96" s="112"/>
      <c r="B96" s="51"/>
      <c r="C96" s="115"/>
      <c r="D96" s="116"/>
      <c r="E96" s="13" t="s">
        <v>24</v>
      </c>
      <c r="F96" s="13" t="s">
        <v>25</v>
      </c>
      <c r="G96" s="13" t="s">
        <v>24</v>
      </c>
      <c r="H96" s="13" t="s">
        <v>25</v>
      </c>
      <c r="I96" s="112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34" t="s">
        <v>26</v>
      </c>
      <c r="D147" s="134"/>
      <c r="E147" s="134"/>
      <c r="F147" s="134"/>
      <c r="G147" s="134"/>
      <c r="H147" s="134"/>
      <c r="I147" s="134"/>
    </row>
    <row r="148" spans="1:9" ht="20.100000000000001" customHeight="1" x14ac:dyDescent="0.25">
      <c r="C148" s="122" t="s">
        <v>27</v>
      </c>
      <c r="D148" s="27"/>
      <c r="E148" s="124" t="s">
        <v>21</v>
      </c>
      <c r="F148" s="125"/>
      <c r="G148" s="126" t="s">
        <v>22</v>
      </c>
      <c r="H148" s="127"/>
      <c r="I148" s="128" t="s">
        <v>23</v>
      </c>
    </row>
    <row r="149" spans="1:9" s="12" customFormat="1" ht="20.100000000000001" customHeight="1" x14ac:dyDescent="0.2">
      <c r="C149" s="123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9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107" t="s">
        <v>62</v>
      </c>
      <c r="F157" s="107"/>
      <c r="G157" s="107"/>
      <c r="H157" s="107"/>
      <c r="I157" s="107"/>
    </row>
    <row r="158" spans="1:9" ht="18" customHeight="1" x14ac:dyDescent="0.25">
      <c r="C158" s="26" t="s">
        <v>22</v>
      </c>
      <c r="D158" s="26"/>
      <c r="E158" s="106" t="s">
        <v>21</v>
      </c>
      <c r="F158" s="106"/>
      <c r="G158" s="106"/>
      <c r="H158" s="106" t="s">
        <v>37</v>
      </c>
      <c r="I158" s="10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2019-08-01T05:53:29Z</cp:lastPrinted>
  <dcterms:created xsi:type="dcterms:W3CDTF">2014-11-24T02:19:52Z</dcterms:created>
  <dcterms:modified xsi:type="dcterms:W3CDTF">2019-08-01T10:33:20Z</dcterms:modified>
</cp:coreProperties>
</file>